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V6FSSH01\Redirect$\03187195\Desktop\"/>
    </mc:Choice>
  </mc:AlternateContent>
  <bookViews>
    <workbookView xWindow="0" yWindow="0" windowWidth="18980" windowHeight="5430"/>
  </bookViews>
  <sheets>
    <sheet name="表紙（民間空地B）" sheetId="4" r:id="rId1"/>
    <sheet name="希望表" sheetId="1" r:id="rId2"/>
    <sheet name="Sheet1" sheetId="2" r:id="rId3"/>
  </sheets>
  <definedNames>
    <definedName name="__xlfn_IFERROR">#N/A</definedName>
    <definedName name="_xlnm._FilterDatabase" localSheetId="1" hidden="1">希望表!$B$1:$V$2</definedName>
    <definedName name="_xlnm.Print_Area" localSheetId="1">希望表!$A$1:$V$124</definedName>
    <definedName name="_xlnm.Print_Area" localSheetId="0">'表紙（民間空地B）'!$A$1:$AD$65</definedName>
    <definedName name="_xlnm.Print_Titles" localSheetId="1">希望表!$1:$2</definedName>
    <definedName name="表紙">#N/A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4" l="1"/>
  <c r="U25" i="4"/>
  <c r="U31" i="4"/>
  <c r="U36" i="4"/>
  <c r="U117" i="1" l="1"/>
  <c r="U116" i="1"/>
  <c r="S116" i="1"/>
  <c r="U115" i="1"/>
  <c r="S115" i="1"/>
  <c r="U114" i="1"/>
  <c r="S114" i="1"/>
  <c r="U113" i="1"/>
  <c r="S113" i="1"/>
  <c r="U112" i="1"/>
  <c r="S112" i="1"/>
  <c r="U111" i="1"/>
  <c r="S111" i="1"/>
  <c r="U110" i="1"/>
  <c r="S110" i="1"/>
  <c r="U109" i="1"/>
  <c r="S109" i="1"/>
  <c r="U108" i="1"/>
  <c r="S108" i="1"/>
  <c r="U107" i="1"/>
  <c r="S107" i="1"/>
  <c r="U106" i="1"/>
  <c r="S106" i="1"/>
  <c r="U105" i="1"/>
  <c r="S105" i="1"/>
  <c r="U104" i="1"/>
  <c r="S104" i="1"/>
  <c r="U103" i="1"/>
  <c r="S103" i="1"/>
  <c r="U102" i="1"/>
  <c r="S102" i="1"/>
  <c r="U101" i="1"/>
  <c r="S101" i="1"/>
  <c r="U100" i="1"/>
  <c r="S100" i="1"/>
  <c r="U99" i="1"/>
  <c r="S99" i="1"/>
  <c r="U98" i="1"/>
  <c r="S98" i="1"/>
  <c r="U97" i="1"/>
  <c r="S97" i="1"/>
  <c r="U96" i="1"/>
  <c r="S96" i="1"/>
  <c r="U95" i="1"/>
  <c r="S95" i="1"/>
  <c r="U94" i="1"/>
  <c r="S94" i="1"/>
  <c r="U93" i="1"/>
  <c r="S93" i="1"/>
  <c r="U92" i="1"/>
  <c r="S92" i="1"/>
  <c r="U91" i="1"/>
  <c r="S91" i="1"/>
  <c r="U90" i="1"/>
  <c r="S90" i="1"/>
  <c r="U89" i="1"/>
  <c r="S89" i="1"/>
  <c r="U88" i="1"/>
  <c r="S88" i="1"/>
  <c r="U87" i="1"/>
  <c r="S87" i="1"/>
  <c r="U86" i="1"/>
  <c r="S86" i="1"/>
  <c r="U85" i="1"/>
  <c r="S85" i="1"/>
  <c r="U84" i="1"/>
  <c r="S84" i="1"/>
  <c r="U83" i="1"/>
  <c r="S83" i="1"/>
  <c r="U82" i="1"/>
  <c r="S82" i="1"/>
  <c r="U81" i="1"/>
  <c r="S81" i="1"/>
  <c r="U80" i="1"/>
  <c r="S80" i="1"/>
  <c r="U79" i="1"/>
  <c r="S79" i="1"/>
  <c r="U78" i="1"/>
  <c r="S78" i="1"/>
  <c r="U77" i="1"/>
  <c r="S77" i="1"/>
  <c r="U76" i="1"/>
  <c r="S76" i="1"/>
  <c r="U75" i="1"/>
  <c r="S75" i="1"/>
  <c r="U74" i="1"/>
  <c r="S74" i="1"/>
  <c r="U73" i="1"/>
  <c r="S73" i="1"/>
  <c r="U72" i="1"/>
  <c r="S72" i="1"/>
  <c r="U71" i="1"/>
  <c r="S71" i="1"/>
  <c r="U70" i="1"/>
  <c r="S70" i="1"/>
  <c r="U69" i="1"/>
  <c r="S69" i="1"/>
  <c r="U68" i="1"/>
  <c r="S68" i="1"/>
  <c r="U67" i="1"/>
  <c r="S67" i="1"/>
  <c r="U66" i="1"/>
  <c r="S66" i="1"/>
  <c r="U65" i="1"/>
  <c r="S65" i="1"/>
  <c r="U64" i="1"/>
  <c r="S64" i="1"/>
  <c r="U63" i="1"/>
  <c r="S63" i="1"/>
  <c r="U62" i="1"/>
  <c r="S62" i="1"/>
  <c r="U61" i="1"/>
  <c r="S61" i="1"/>
  <c r="U60" i="1"/>
  <c r="S60" i="1"/>
  <c r="U59" i="1"/>
  <c r="S59" i="1"/>
  <c r="U58" i="1"/>
  <c r="S58" i="1"/>
  <c r="U57" i="1"/>
  <c r="S57" i="1"/>
  <c r="U56" i="1"/>
  <c r="S56" i="1"/>
  <c r="U55" i="1"/>
  <c r="S55" i="1"/>
  <c r="U54" i="1"/>
  <c r="S54" i="1"/>
  <c r="U53" i="1"/>
  <c r="S53" i="1"/>
  <c r="U52" i="1"/>
  <c r="S52" i="1"/>
  <c r="U51" i="1"/>
  <c r="S51" i="1"/>
  <c r="U50" i="1"/>
  <c r="S50" i="1"/>
  <c r="U49" i="1"/>
  <c r="S49" i="1"/>
  <c r="U48" i="1"/>
  <c r="S48" i="1"/>
  <c r="U47" i="1"/>
  <c r="S47" i="1"/>
  <c r="U46" i="1"/>
  <c r="S46" i="1"/>
  <c r="U45" i="1"/>
  <c r="S45" i="1"/>
  <c r="U44" i="1"/>
  <c r="S44" i="1"/>
  <c r="U43" i="1"/>
  <c r="S43" i="1"/>
  <c r="U42" i="1"/>
  <c r="S42" i="1"/>
  <c r="U41" i="1"/>
  <c r="S41" i="1"/>
  <c r="U40" i="1"/>
  <c r="S40" i="1"/>
  <c r="U39" i="1"/>
  <c r="S39" i="1"/>
  <c r="U38" i="1"/>
  <c r="S38" i="1"/>
  <c r="U37" i="1"/>
  <c r="S37" i="1"/>
  <c r="U36" i="1"/>
  <c r="S36" i="1"/>
  <c r="U35" i="1"/>
  <c r="S35" i="1"/>
  <c r="U34" i="1"/>
  <c r="S34" i="1"/>
  <c r="U33" i="1"/>
  <c r="S33" i="1"/>
  <c r="U32" i="1"/>
  <c r="S32" i="1"/>
  <c r="U31" i="1"/>
  <c r="S31" i="1"/>
  <c r="U30" i="1"/>
  <c r="S30" i="1"/>
  <c r="U29" i="1"/>
  <c r="S29" i="1"/>
  <c r="U28" i="1"/>
  <c r="S28" i="1"/>
  <c r="U27" i="1"/>
  <c r="S27" i="1"/>
  <c r="U26" i="1"/>
  <c r="S26" i="1"/>
  <c r="U25" i="1"/>
  <c r="S25" i="1"/>
  <c r="U24" i="1"/>
  <c r="S24" i="1"/>
  <c r="U23" i="1"/>
  <c r="S23" i="1"/>
  <c r="U22" i="1"/>
  <c r="S22" i="1"/>
  <c r="U21" i="1"/>
  <c r="S21" i="1"/>
  <c r="U20" i="1"/>
  <c r="S20" i="1"/>
  <c r="U19" i="1"/>
  <c r="S19" i="1"/>
  <c r="U18" i="1"/>
  <c r="S18" i="1"/>
  <c r="U17" i="1"/>
  <c r="S17" i="1"/>
  <c r="U16" i="1"/>
  <c r="S16" i="1"/>
  <c r="U15" i="1"/>
  <c r="S15" i="1"/>
  <c r="U14" i="1"/>
  <c r="S14" i="1"/>
  <c r="U13" i="1"/>
  <c r="S13" i="1"/>
  <c r="U12" i="1"/>
  <c r="S12" i="1"/>
  <c r="U11" i="1"/>
  <c r="S11" i="1"/>
  <c r="U10" i="1"/>
  <c r="S10" i="1"/>
  <c r="U9" i="1"/>
  <c r="S9" i="1"/>
  <c r="U8" i="1"/>
  <c r="S8" i="1"/>
  <c r="U7" i="1"/>
  <c r="S7" i="1"/>
  <c r="U6" i="1"/>
  <c r="S6" i="1"/>
  <c r="U5" i="1"/>
  <c r="S5" i="1"/>
  <c r="U4" i="1"/>
  <c r="S4" i="1"/>
  <c r="U3" i="1"/>
  <c r="S3" i="1"/>
</calcChain>
</file>

<file path=xl/sharedStrings.xml><?xml version="1.0" encoding="utf-8"?>
<sst xmlns="http://schemas.openxmlformats.org/spreadsheetml/2006/main" count="633" uniqueCount="363">
  <si>
    <t>内容・品名</t>
    <phoneticPr fontId="4"/>
  </si>
  <si>
    <t>形状寸法</t>
    <rPh sb="0" eb="2">
      <t>ケイジョウ</t>
    </rPh>
    <rPh sb="2" eb="4">
      <t>スンポウ</t>
    </rPh>
    <phoneticPr fontId="4"/>
  </si>
  <si>
    <t>単位</t>
    <rPh sb="0" eb="2">
      <t>タンイ</t>
    </rPh>
    <phoneticPr fontId="4"/>
  </si>
  <si>
    <t>コメント</t>
    <phoneticPr fontId="4"/>
  </si>
  <si>
    <t>4月</t>
    <rPh sb="1" eb="2">
      <t>ガツ</t>
    </rPh>
    <phoneticPr fontId="4"/>
  </si>
  <si>
    <t>5月</t>
    <rPh sb="1" eb="2">
      <t>ガツ</t>
    </rPh>
    <phoneticPr fontId="4"/>
  </si>
  <si>
    <t>6月</t>
    <rPh sb="1" eb="2">
      <t>ガツ</t>
    </rPh>
    <phoneticPr fontId="4"/>
  </si>
  <si>
    <t>7月</t>
    <rPh sb="1" eb="2">
      <t>ガツ</t>
    </rPh>
    <phoneticPr fontId="4"/>
  </si>
  <si>
    <t>8月</t>
    <phoneticPr fontId="4"/>
  </si>
  <si>
    <t>9月</t>
    <phoneticPr fontId="4"/>
  </si>
  <si>
    <t>10月</t>
    <phoneticPr fontId="4"/>
  </si>
  <si>
    <t>11月</t>
    <phoneticPr fontId="4"/>
  </si>
  <si>
    <t>12月</t>
    <phoneticPr fontId="4"/>
  </si>
  <si>
    <t>1月</t>
    <phoneticPr fontId="4"/>
  </si>
  <si>
    <t>2月</t>
    <phoneticPr fontId="4"/>
  </si>
  <si>
    <t>3月</t>
    <phoneticPr fontId="4"/>
  </si>
  <si>
    <t>種</t>
    <rPh sb="0" eb="1">
      <t>タネ</t>
    </rPh>
    <phoneticPr fontId="4"/>
  </si>
  <si>
    <t>アサガオ</t>
    <phoneticPr fontId="4"/>
  </si>
  <si>
    <t>10粒入</t>
    <rPh sb="2" eb="3">
      <t>ツブ</t>
    </rPh>
    <rPh sb="3" eb="4">
      <t>イ</t>
    </rPh>
    <phoneticPr fontId="4"/>
  </si>
  <si>
    <t>袋</t>
    <rPh sb="0" eb="1">
      <t>フクロ</t>
    </rPh>
    <phoneticPr fontId="4"/>
  </si>
  <si>
    <t>播種5～6月、花期7～10月、発芽日数5～10日、発芽適温（地温）25℃</t>
    <rPh sb="0" eb="2">
      <t>ハシュ</t>
    </rPh>
    <rPh sb="5" eb="6">
      <t>ガツ</t>
    </rPh>
    <rPh sb="15" eb="17">
      <t>ハツガ</t>
    </rPh>
    <rPh sb="17" eb="19">
      <t>ニッスウ</t>
    </rPh>
    <rPh sb="23" eb="24">
      <t>ヒ</t>
    </rPh>
    <rPh sb="25" eb="27">
      <t>ハツガ</t>
    </rPh>
    <rPh sb="27" eb="29">
      <t>テキオン</t>
    </rPh>
    <rPh sb="30" eb="32">
      <t>チオン</t>
    </rPh>
    <phoneticPr fontId="4"/>
  </si>
  <si>
    <t>ペチュニア</t>
    <phoneticPr fontId="4"/>
  </si>
  <si>
    <t>50粒入</t>
    <rPh sb="2" eb="3">
      <t>ツブ</t>
    </rPh>
    <rPh sb="3" eb="4">
      <t>イ</t>
    </rPh>
    <phoneticPr fontId="4"/>
  </si>
  <si>
    <t>播種3～6月、花期6～10月、発芽日数7～14日、発芽適温（地温）25℃</t>
    <rPh sb="0" eb="2">
      <t>ハシュ</t>
    </rPh>
    <rPh sb="5" eb="6">
      <t>ガツ</t>
    </rPh>
    <rPh sb="7" eb="9">
      <t>カキ</t>
    </rPh>
    <rPh sb="13" eb="14">
      <t>ガツ</t>
    </rPh>
    <rPh sb="15" eb="17">
      <t>ハツガ</t>
    </rPh>
    <rPh sb="17" eb="19">
      <t>ニッスウ</t>
    </rPh>
    <rPh sb="23" eb="24">
      <t>ヒ</t>
    </rPh>
    <rPh sb="25" eb="27">
      <t>ハツガ</t>
    </rPh>
    <rPh sb="27" eb="29">
      <t>テキオン</t>
    </rPh>
    <rPh sb="30" eb="32">
      <t>チオン</t>
    </rPh>
    <phoneticPr fontId="4"/>
  </si>
  <si>
    <t>ケイトウ</t>
    <phoneticPr fontId="4"/>
  </si>
  <si>
    <t>145粒入</t>
    <rPh sb="3" eb="4">
      <t>ツブ</t>
    </rPh>
    <rPh sb="4" eb="5">
      <t>イ</t>
    </rPh>
    <phoneticPr fontId="4"/>
  </si>
  <si>
    <t>播種4中～6月中、花期7～10月、発芽日数5～10日、地温25℃</t>
    <rPh sb="0" eb="2">
      <t>ハシュ</t>
    </rPh>
    <rPh sb="3" eb="4">
      <t>ナカ</t>
    </rPh>
    <rPh sb="6" eb="7">
      <t>ツキ</t>
    </rPh>
    <rPh sb="7" eb="8">
      <t>ナカ</t>
    </rPh>
    <rPh sb="9" eb="11">
      <t>カキ</t>
    </rPh>
    <rPh sb="15" eb="16">
      <t>ガツ</t>
    </rPh>
    <rPh sb="17" eb="19">
      <t>ハツガ</t>
    </rPh>
    <rPh sb="19" eb="21">
      <t>ニッスウ</t>
    </rPh>
    <rPh sb="25" eb="26">
      <t>ヒ</t>
    </rPh>
    <rPh sb="27" eb="29">
      <t>チオン</t>
    </rPh>
    <phoneticPr fontId="4"/>
  </si>
  <si>
    <t>マリーゴールド</t>
    <phoneticPr fontId="4"/>
  </si>
  <si>
    <t>75粒入</t>
    <rPh sb="2" eb="3">
      <t>ツブ</t>
    </rPh>
    <rPh sb="3" eb="4">
      <t>イ</t>
    </rPh>
    <phoneticPr fontId="4"/>
  </si>
  <si>
    <t>播種4中～6月、花期6中～10月、発芽日数5～10日、地温20～25℃</t>
    <rPh sb="0" eb="2">
      <t>ハシュ</t>
    </rPh>
    <rPh sb="3" eb="4">
      <t>ナカ</t>
    </rPh>
    <rPh sb="6" eb="7">
      <t>ガツ</t>
    </rPh>
    <rPh sb="8" eb="10">
      <t>カキ</t>
    </rPh>
    <rPh sb="11" eb="12">
      <t>ナカ</t>
    </rPh>
    <rPh sb="15" eb="16">
      <t>ガツ</t>
    </rPh>
    <rPh sb="17" eb="19">
      <t>ハツガ</t>
    </rPh>
    <rPh sb="19" eb="21">
      <t>ニッスウ</t>
    </rPh>
    <rPh sb="25" eb="26">
      <t>ヒ</t>
    </rPh>
    <rPh sb="27" eb="29">
      <t>チオン</t>
    </rPh>
    <phoneticPr fontId="4"/>
  </si>
  <si>
    <t>コスモス</t>
    <phoneticPr fontId="4"/>
  </si>
  <si>
    <t>60粒入</t>
    <rPh sb="2" eb="3">
      <t>ツブ</t>
    </rPh>
    <rPh sb="3" eb="4">
      <t>イ</t>
    </rPh>
    <phoneticPr fontId="4"/>
  </si>
  <si>
    <t>播種4中～7月上、花期8下～11月中、発芽日数5～10日、地温20℃</t>
    <rPh sb="0" eb="2">
      <t>ハシュ</t>
    </rPh>
    <rPh sb="3" eb="4">
      <t>ナカ</t>
    </rPh>
    <rPh sb="6" eb="7">
      <t>ツキ</t>
    </rPh>
    <rPh sb="7" eb="8">
      <t>ウエ</t>
    </rPh>
    <rPh sb="9" eb="11">
      <t>カキ</t>
    </rPh>
    <rPh sb="12" eb="13">
      <t>ゲ</t>
    </rPh>
    <rPh sb="16" eb="17">
      <t>ガツ</t>
    </rPh>
    <rPh sb="17" eb="18">
      <t>ナカ</t>
    </rPh>
    <rPh sb="19" eb="21">
      <t>ハツガ</t>
    </rPh>
    <rPh sb="21" eb="23">
      <t>ニッスウ</t>
    </rPh>
    <rPh sb="27" eb="28">
      <t>ヒ</t>
    </rPh>
    <rPh sb="29" eb="31">
      <t>チオン</t>
    </rPh>
    <phoneticPr fontId="4"/>
  </si>
  <si>
    <t>パンジー</t>
    <phoneticPr fontId="4"/>
  </si>
  <si>
    <t>35粒入</t>
    <rPh sb="2" eb="3">
      <t>ツブ</t>
    </rPh>
    <rPh sb="3" eb="4">
      <t>イ</t>
    </rPh>
    <phoneticPr fontId="4"/>
  </si>
  <si>
    <t>播種8～10月中、花期11～5月、地温20℃</t>
    <rPh sb="0" eb="2">
      <t>ハシュ</t>
    </rPh>
    <rPh sb="6" eb="7">
      <t>ガツ</t>
    </rPh>
    <rPh sb="7" eb="8">
      <t>ナカ</t>
    </rPh>
    <rPh sb="9" eb="11">
      <t>カキ</t>
    </rPh>
    <rPh sb="15" eb="16">
      <t>ガツ</t>
    </rPh>
    <rPh sb="17" eb="19">
      <t>チオン</t>
    </rPh>
    <phoneticPr fontId="4"/>
  </si>
  <si>
    <t>ビオラ</t>
    <phoneticPr fontId="4"/>
  </si>
  <si>
    <t>40粒入</t>
    <rPh sb="2" eb="3">
      <t>ツブ</t>
    </rPh>
    <rPh sb="3" eb="4">
      <t>イ</t>
    </rPh>
    <phoneticPr fontId="4"/>
  </si>
  <si>
    <t>ネモフィラ</t>
    <phoneticPr fontId="4"/>
  </si>
  <si>
    <t>290粒入</t>
    <rPh sb="3" eb="4">
      <t>ツブ</t>
    </rPh>
    <rPh sb="4" eb="5">
      <t>イ</t>
    </rPh>
    <phoneticPr fontId="4"/>
  </si>
  <si>
    <t>播種9～10月、花期4～5月、発芽日数7～14日、地温15～20℃</t>
    <rPh sb="0" eb="2">
      <t>ハシュ</t>
    </rPh>
    <rPh sb="6" eb="7">
      <t>ツキ</t>
    </rPh>
    <rPh sb="8" eb="10">
      <t>カキ</t>
    </rPh>
    <rPh sb="13" eb="14">
      <t>ガツ</t>
    </rPh>
    <rPh sb="15" eb="17">
      <t>ハツガ</t>
    </rPh>
    <rPh sb="17" eb="19">
      <t>ニッスウ</t>
    </rPh>
    <rPh sb="23" eb="24">
      <t>ヒ</t>
    </rPh>
    <rPh sb="25" eb="27">
      <t>チオン</t>
    </rPh>
    <phoneticPr fontId="4"/>
  </si>
  <si>
    <t>球根</t>
    <phoneticPr fontId="4"/>
  </si>
  <si>
    <t>リコリス</t>
    <phoneticPr fontId="4"/>
  </si>
  <si>
    <t>10球入</t>
    <phoneticPr fontId="4"/>
  </si>
  <si>
    <t>花期7中～10月中旬。ヒガンバナ種。花色：赤,白,黄,オレンジ,ピンク,青,紫,複色。植え付け時期：7～10月。草丈20～50cm</t>
    <rPh sb="0" eb="2">
      <t>カキ</t>
    </rPh>
    <rPh sb="16" eb="17">
      <t>シュ</t>
    </rPh>
    <rPh sb="18" eb="19">
      <t>ハナ</t>
    </rPh>
    <rPh sb="19" eb="20">
      <t>イロ</t>
    </rPh>
    <rPh sb="43" eb="44">
      <t>ウ</t>
    </rPh>
    <rPh sb="45" eb="46">
      <t>ツ</t>
    </rPh>
    <rPh sb="47" eb="49">
      <t>ジキ</t>
    </rPh>
    <rPh sb="54" eb="55">
      <t>ガツ</t>
    </rPh>
    <rPh sb="56" eb="58">
      <t>クサタケ</t>
    </rPh>
    <phoneticPr fontId="4"/>
  </si>
  <si>
    <t>アネモネ</t>
    <phoneticPr fontId="4"/>
  </si>
  <si>
    <t>植え付け10～12月、花期2～5月、草丈15～50cm、耐寒、嫌暑</t>
    <rPh sb="0" eb="1">
      <t>ウ</t>
    </rPh>
    <rPh sb="2" eb="3">
      <t>ツ</t>
    </rPh>
    <rPh sb="9" eb="10">
      <t>ガツ</t>
    </rPh>
    <rPh sb="11" eb="13">
      <t>カキ</t>
    </rPh>
    <rPh sb="16" eb="17">
      <t>ガツ</t>
    </rPh>
    <rPh sb="18" eb="20">
      <t>クサタケ</t>
    </rPh>
    <rPh sb="28" eb="30">
      <t>タイカン</t>
    </rPh>
    <rPh sb="31" eb="32">
      <t>キラ</t>
    </rPh>
    <rPh sb="32" eb="33">
      <t>アツ</t>
    </rPh>
    <phoneticPr fontId="4"/>
  </si>
  <si>
    <t>チューリップ</t>
    <phoneticPr fontId="4"/>
  </si>
  <si>
    <t>10球入</t>
    <rPh sb="2" eb="3">
      <t>タマ</t>
    </rPh>
    <rPh sb="3" eb="4">
      <t>イ</t>
    </rPh>
    <phoneticPr fontId="4"/>
  </si>
  <si>
    <t>オキザリス</t>
    <phoneticPr fontId="4"/>
  </si>
  <si>
    <t>春植え：植え付け3～5月、花期5～6月
夏植え：植え付け7～8月、花期9～2月草丈5～30cm</t>
    <rPh sb="0" eb="1">
      <t>ハル</t>
    </rPh>
    <rPh sb="1" eb="2">
      <t>ウ</t>
    </rPh>
    <rPh sb="4" eb="5">
      <t>ウ</t>
    </rPh>
    <rPh sb="6" eb="7">
      <t>ツ</t>
    </rPh>
    <rPh sb="11" eb="12">
      <t>ガツ</t>
    </rPh>
    <rPh sb="13" eb="15">
      <t>カキ</t>
    </rPh>
    <rPh sb="20" eb="21">
      <t>ナツ</t>
    </rPh>
    <rPh sb="21" eb="22">
      <t>ウ</t>
    </rPh>
    <rPh sb="24" eb="25">
      <t>ウ</t>
    </rPh>
    <rPh sb="26" eb="27">
      <t>ツ</t>
    </rPh>
    <rPh sb="31" eb="32">
      <t>ガツ</t>
    </rPh>
    <rPh sb="33" eb="35">
      <t>カキ</t>
    </rPh>
    <phoneticPr fontId="4"/>
  </si>
  <si>
    <t>スイセン</t>
    <phoneticPr fontId="4"/>
  </si>
  <si>
    <t>植え付け9下～11月、花期11中～4月、草丈10～50cm</t>
    <rPh sb="0" eb="1">
      <t>ウ</t>
    </rPh>
    <rPh sb="2" eb="3">
      <t>ツ</t>
    </rPh>
    <rPh sb="5" eb="6">
      <t>ゲ</t>
    </rPh>
    <rPh sb="9" eb="10">
      <t>ガツ</t>
    </rPh>
    <rPh sb="11" eb="13">
      <t>カキ</t>
    </rPh>
    <rPh sb="15" eb="16">
      <t>ナカ</t>
    </rPh>
    <rPh sb="18" eb="19">
      <t>ガツ</t>
    </rPh>
    <rPh sb="20" eb="22">
      <t>クサタケ</t>
    </rPh>
    <phoneticPr fontId="4"/>
  </si>
  <si>
    <t>チオノドグサ</t>
    <phoneticPr fontId="4"/>
  </si>
  <si>
    <t>20球入</t>
    <rPh sb="2" eb="3">
      <t>キュウ</t>
    </rPh>
    <rPh sb="3" eb="4">
      <t>イ</t>
    </rPh>
    <phoneticPr fontId="4"/>
  </si>
  <si>
    <t>植え付け10～11月、花期2中～4月中旬、草丈10～15cm、5～6cmの深さに植え付け、青から紫、ピンク、白</t>
    <rPh sb="0" eb="1">
      <t>ウ</t>
    </rPh>
    <rPh sb="2" eb="3">
      <t>ツ</t>
    </rPh>
    <rPh sb="9" eb="10">
      <t>ガツ</t>
    </rPh>
    <rPh sb="11" eb="13">
      <t>カキ</t>
    </rPh>
    <rPh sb="14" eb="15">
      <t>ナカ</t>
    </rPh>
    <rPh sb="17" eb="18">
      <t>ガツ</t>
    </rPh>
    <rPh sb="18" eb="19">
      <t>ナカ</t>
    </rPh>
    <rPh sb="19" eb="20">
      <t>ジュン</t>
    </rPh>
    <rPh sb="21" eb="23">
      <t>クサタケ</t>
    </rPh>
    <rPh sb="37" eb="38">
      <t>フカ</t>
    </rPh>
    <rPh sb="40" eb="41">
      <t>ウ</t>
    </rPh>
    <rPh sb="42" eb="43">
      <t>ツ</t>
    </rPh>
    <rPh sb="45" eb="46">
      <t>アオ</t>
    </rPh>
    <rPh sb="48" eb="49">
      <t>ムラサキ</t>
    </rPh>
    <rPh sb="54" eb="55">
      <t>シロ</t>
    </rPh>
    <phoneticPr fontId="4"/>
  </si>
  <si>
    <t>ムスカリ</t>
    <phoneticPr fontId="4"/>
  </si>
  <si>
    <t>20球入</t>
    <phoneticPr fontId="4"/>
  </si>
  <si>
    <t>植え付け10～12中、花期3～5月中旬、草丈10～30cm</t>
    <rPh sb="0" eb="1">
      <t>ウ</t>
    </rPh>
    <rPh sb="2" eb="3">
      <t>ツ</t>
    </rPh>
    <rPh sb="9" eb="10">
      <t>ナカ</t>
    </rPh>
    <rPh sb="11" eb="13">
      <t>カキ</t>
    </rPh>
    <rPh sb="16" eb="17">
      <t>ガツ</t>
    </rPh>
    <rPh sb="17" eb="18">
      <t>ナカ</t>
    </rPh>
    <rPh sb="18" eb="19">
      <t>ジュン</t>
    </rPh>
    <rPh sb="20" eb="22">
      <t>クサタケ</t>
    </rPh>
    <phoneticPr fontId="4"/>
  </si>
  <si>
    <t>ヒヤシンス</t>
    <phoneticPr fontId="4"/>
  </si>
  <si>
    <t>3球入</t>
    <rPh sb="1" eb="2">
      <t>タマ</t>
    </rPh>
    <rPh sb="2" eb="3">
      <t>イ</t>
    </rPh>
    <phoneticPr fontId="4"/>
  </si>
  <si>
    <t>植え付け10～11月、花期3～4月、草丈20cm</t>
    <rPh sb="0" eb="1">
      <t>ウ</t>
    </rPh>
    <rPh sb="2" eb="3">
      <t>ツ</t>
    </rPh>
    <rPh sb="9" eb="10">
      <t>ガツ</t>
    </rPh>
    <rPh sb="11" eb="13">
      <t>カキ</t>
    </rPh>
    <rPh sb="16" eb="17">
      <t>ガツ</t>
    </rPh>
    <rPh sb="18" eb="20">
      <t>クサタケ</t>
    </rPh>
    <phoneticPr fontId="4"/>
  </si>
  <si>
    <t>一年草(苗)</t>
    <rPh sb="0" eb="3">
      <t>イチネンソウ</t>
    </rPh>
    <rPh sb="4" eb="5">
      <t>ナエ</t>
    </rPh>
    <phoneticPr fontId="4"/>
  </si>
  <si>
    <t>10.5cmポット
24株入</t>
    <rPh sb="12" eb="13">
      <t>カブ</t>
    </rPh>
    <rPh sb="13" eb="14">
      <t>イ</t>
    </rPh>
    <phoneticPr fontId="4"/>
  </si>
  <si>
    <t>トレー</t>
    <phoneticPr fontId="4"/>
  </si>
  <si>
    <t>一年草、花期4～11月、草丈20～50cm、耐乾燥、耐暑</t>
    <rPh sb="0" eb="3">
      <t>イチネンソウ</t>
    </rPh>
    <rPh sb="4" eb="5">
      <t>ハナ</t>
    </rPh>
    <rPh sb="5" eb="6">
      <t>キ</t>
    </rPh>
    <rPh sb="10" eb="11">
      <t>ガツ</t>
    </rPh>
    <rPh sb="12" eb="14">
      <t>クサタケ</t>
    </rPh>
    <rPh sb="22" eb="23">
      <t>タイ</t>
    </rPh>
    <rPh sb="23" eb="25">
      <t>カンソウ</t>
    </rPh>
    <rPh sb="26" eb="28">
      <t>タイショ</t>
    </rPh>
    <phoneticPr fontId="4"/>
  </si>
  <si>
    <t>ペチュニア(さくらさくら)</t>
    <phoneticPr fontId="4"/>
  </si>
  <si>
    <t>10.5cmポット
20株入</t>
    <rPh sb="12" eb="13">
      <t>カブ</t>
    </rPh>
    <rPh sb="13" eb="14">
      <t>イ</t>
    </rPh>
    <phoneticPr fontId="4"/>
  </si>
  <si>
    <t>一年草、花期4～11月、草丈20～50cm、耐乾燥、耐暑、花色：薄ピンク</t>
    <rPh sb="0" eb="3">
      <t>イチネンソウ</t>
    </rPh>
    <rPh sb="4" eb="5">
      <t>ハナ</t>
    </rPh>
    <rPh sb="5" eb="6">
      <t>キ</t>
    </rPh>
    <rPh sb="10" eb="11">
      <t>ガツ</t>
    </rPh>
    <rPh sb="12" eb="14">
      <t>クサタケ</t>
    </rPh>
    <rPh sb="22" eb="23">
      <t>タイ</t>
    </rPh>
    <rPh sb="23" eb="25">
      <t>カンソウ</t>
    </rPh>
    <rPh sb="26" eb="28">
      <t>タイショ</t>
    </rPh>
    <rPh sb="32" eb="33">
      <t>ウス</t>
    </rPh>
    <phoneticPr fontId="4"/>
  </si>
  <si>
    <t>ペチュニア(おゆきちゃん)</t>
    <phoneticPr fontId="4"/>
  </si>
  <si>
    <t>一年草、花期4～11月、草丈20～50cm、耐乾燥、耐暑、花色：白</t>
    <rPh sb="0" eb="3">
      <t>イチネンソウ</t>
    </rPh>
    <rPh sb="4" eb="5">
      <t>ハナ</t>
    </rPh>
    <rPh sb="5" eb="6">
      <t>キ</t>
    </rPh>
    <rPh sb="10" eb="11">
      <t>ガツ</t>
    </rPh>
    <rPh sb="12" eb="14">
      <t>クサタケ</t>
    </rPh>
    <rPh sb="22" eb="23">
      <t>タイ</t>
    </rPh>
    <rPh sb="23" eb="25">
      <t>カンソウ</t>
    </rPh>
    <rPh sb="26" eb="28">
      <t>タイショ</t>
    </rPh>
    <rPh sb="32" eb="33">
      <t>シロ</t>
    </rPh>
    <phoneticPr fontId="4"/>
  </si>
  <si>
    <t>ペチュニア(桃色吐息)</t>
    <phoneticPr fontId="4"/>
  </si>
  <si>
    <t>一年草、花期4～11月、草丈20～50cm、耐乾燥、耐暑、花色：濃ピンク</t>
    <rPh sb="0" eb="3">
      <t>イチネンソウ</t>
    </rPh>
    <rPh sb="4" eb="5">
      <t>ハナ</t>
    </rPh>
    <rPh sb="5" eb="6">
      <t>キ</t>
    </rPh>
    <rPh sb="10" eb="11">
      <t>ガツ</t>
    </rPh>
    <rPh sb="12" eb="14">
      <t>クサタケ</t>
    </rPh>
    <rPh sb="22" eb="23">
      <t>タイ</t>
    </rPh>
    <rPh sb="23" eb="25">
      <t>カンソウ</t>
    </rPh>
    <rPh sb="26" eb="28">
      <t>タイショ</t>
    </rPh>
    <rPh sb="32" eb="33">
      <t>コ</t>
    </rPh>
    <phoneticPr fontId="4"/>
  </si>
  <si>
    <t>一年草、花期4～11月、草丈20～70cm、虫よけ</t>
    <rPh sb="4" eb="5">
      <t>ハナ</t>
    </rPh>
    <rPh sb="5" eb="6">
      <t>キ</t>
    </rPh>
    <rPh sb="10" eb="11">
      <t>ガツ</t>
    </rPh>
    <rPh sb="12" eb="14">
      <t>クサタケ</t>
    </rPh>
    <rPh sb="22" eb="23">
      <t>ムシ</t>
    </rPh>
    <phoneticPr fontId="4"/>
  </si>
  <si>
    <t>ニチニチソウ</t>
    <phoneticPr fontId="4"/>
  </si>
  <si>
    <t>一年草、花期5～11月、草丈20～60cm、耐暑、弱湿</t>
    <rPh sb="4" eb="5">
      <t>ハナ</t>
    </rPh>
    <rPh sb="5" eb="6">
      <t>キ</t>
    </rPh>
    <rPh sb="10" eb="11">
      <t>ツキ</t>
    </rPh>
    <rPh sb="12" eb="14">
      <t>クサタケ</t>
    </rPh>
    <rPh sb="22" eb="23">
      <t>タイ</t>
    </rPh>
    <rPh sb="23" eb="24">
      <t>ショ</t>
    </rPh>
    <rPh sb="25" eb="26">
      <t>ヨワ</t>
    </rPh>
    <rPh sb="26" eb="27">
      <t>シツ</t>
    </rPh>
    <phoneticPr fontId="4"/>
  </si>
  <si>
    <t>センニチコウ（ネオンローズ）</t>
    <phoneticPr fontId="14"/>
  </si>
  <si>
    <t>一年草、花期7～11月。小葉で茎の硬い中高性品種。性質が強く、比較的高温多湿にも強いのが特長。</t>
    <rPh sb="0" eb="1">
      <t>イチ</t>
    </rPh>
    <phoneticPr fontId="14"/>
  </si>
  <si>
    <t>ベゴニア</t>
    <phoneticPr fontId="4"/>
  </si>
  <si>
    <t>一年草、花期4～12月、草丈20～30cm</t>
    <rPh sb="4" eb="5">
      <t>ハナ</t>
    </rPh>
    <rPh sb="5" eb="6">
      <t>キ</t>
    </rPh>
    <rPh sb="10" eb="11">
      <t>ガツ</t>
    </rPh>
    <rPh sb="12" eb="14">
      <t>クサタケ</t>
    </rPh>
    <phoneticPr fontId="4"/>
  </si>
  <si>
    <t>ジニア</t>
    <phoneticPr fontId="4"/>
  </si>
  <si>
    <t>一年草、ヒャクニチソウ、花期5～11月、草丈20～100cm、耐乾</t>
    <rPh sb="12" eb="13">
      <t>ハナ</t>
    </rPh>
    <rPh sb="13" eb="14">
      <t>キ</t>
    </rPh>
    <rPh sb="18" eb="19">
      <t>ツキ</t>
    </rPh>
    <rPh sb="20" eb="22">
      <t>クサタケ</t>
    </rPh>
    <rPh sb="31" eb="33">
      <t>タイカン</t>
    </rPh>
    <phoneticPr fontId="4"/>
  </si>
  <si>
    <t>サルビア</t>
    <phoneticPr fontId="4"/>
  </si>
  <si>
    <t>一年草、花期5～11月、草丈20～60cm、耐暑、好日、日陰では徒長しやすい、好弱酸性土</t>
    <rPh sb="4" eb="5">
      <t>ハナ</t>
    </rPh>
    <rPh sb="5" eb="6">
      <t>キ</t>
    </rPh>
    <rPh sb="10" eb="11">
      <t>ツキ</t>
    </rPh>
    <rPh sb="12" eb="14">
      <t>クサタケ</t>
    </rPh>
    <rPh sb="22" eb="23">
      <t>タイ</t>
    </rPh>
    <rPh sb="23" eb="24">
      <t>ショ</t>
    </rPh>
    <rPh sb="25" eb="26">
      <t>ス</t>
    </rPh>
    <rPh sb="26" eb="27">
      <t>ヒ</t>
    </rPh>
    <rPh sb="28" eb="30">
      <t>ヒカゲ</t>
    </rPh>
    <rPh sb="32" eb="34">
      <t>トチョウ</t>
    </rPh>
    <rPh sb="39" eb="40">
      <t>ス</t>
    </rPh>
    <rPh sb="40" eb="41">
      <t>ジャク</t>
    </rPh>
    <rPh sb="41" eb="43">
      <t>サンセイ</t>
    </rPh>
    <rPh sb="43" eb="44">
      <t>ド</t>
    </rPh>
    <phoneticPr fontId="4"/>
  </si>
  <si>
    <t>ブルーサルビア</t>
    <phoneticPr fontId="4"/>
  </si>
  <si>
    <t>キンレンカ</t>
    <phoneticPr fontId="16"/>
  </si>
  <si>
    <t>一年草、花期6～7月、9～11月花色：オレンジ、黄、赤、ピンク色など暖色系。</t>
    <rPh sb="4" eb="6">
      <t>カキ</t>
    </rPh>
    <phoneticPr fontId="4"/>
  </si>
  <si>
    <t>アメリカンブルー</t>
    <phoneticPr fontId="4"/>
  </si>
  <si>
    <t>一年草、別名：エボルブルス、花期4下旬～10月、草丈約30cm、高温乾燥に強く、夏の間旺盛に生育、濃い青色の花</t>
    <rPh sb="0" eb="3">
      <t>イチネンソウ</t>
    </rPh>
    <rPh sb="4" eb="6">
      <t>ベツメイ</t>
    </rPh>
    <rPh sb="14" eb="15">
      <t>ハナ</t>
    </rPh>
    <rPh sb="15" eb="16">
      <t>キ</t>
    </rPh>
    <rPh sb="17" eb="19">
      <t>ゲジュン</t>
    </rPh>
    <rPh sb="22" eb="23">
      <t>ガツ</t>
    </rPh>
    <rPh sb="32" eb="34">
      <t>コウオン</t>
    </rPh>
    <rPh sb="34" eb="36">
      <t>カンソウ</t>
    </rPh>
    <rPh sb="37" eb="38">
      <t>ツヨ</t>
    </rPh>
    <rPh sb="40" eb="41">
      <t>ナツ</t>
    </rPh>
    <rPh sb="42" eb="43">
      <t>アイダ</t>
    </rPh>
    <rPh sb="43" eb="45">
      <t>オウセイ</t>
    </rPh>
    <rPh sb="46" eb="48">
      <t>セイイク</t>
    </rPh>
    <rPh sb="49" eb="50">
      <t>コ</t>
    </rPh>
    <rPh sb="51" eb="53">
      <t>アオイロ</t>
    </rPh>
    <rPh sb="54" eb="55">
      <t>ハナ</t>
    </rPh>
    <phoneticPr fontId="4"/>
  </si>
  <si>
    <t>一年草(苗)</t>
    <phoneticPr fontId="4"/>
  </si>
  <si>
    <t>ヒマワリ（サンビリーバブル）</t>
    <phoneticPr fontId="4"/>
  </si>
  <si>
    <t>9cmポット
24株入</t>
    <rPh sb="9" eb="10">
      <t>カブ</t>
    </rPh>
    <rPh sb="10" eb="11">
      <t>イ</t>
    </rPh>
    <phoneticPr fontId="4"/>
  </si>
  <si>
    <t>一年草、花期5～11月、草丈20～50cm、1シーズンに1,000輪咲く矮性ヒマワリ。</t>
    <rPh sb="0" eb="3">
      <t>イチネンソウ</t>
    </rPh>
    <rPh sb="4" eb="5">
      <t>ハナ</t>
    </rPh>
    <rPh sb="5" eb="6">
      <t>キ</t>
    </rPh>
    <rPh sb="10" eb="11">
      <t>ガツ</t>
    </rPh>
    <rPh sb="12" eb="14">
      <t>クサタケ</t>
    </rPh>
    <rPh sb="33" eb="34">
      <t>リン</t>
    </rPh>
    <rPh sb="34" eb="35">
      <t>サ</t>
    </rPh>
    <rPh sb="36" eb="38">
      <t>ワイセイ</t>
    </rPh>
    <phoneticPr fontId="4"/>
  </si>
  <si>
    <t>一年草、花期6～11月、草丈40～150cm、好日、嫌湿、うどんこ病</t>
    <rPh sb="4" eb="5">
      <t>ハナ</t>
    </rPh>
    <rPh sb="5" eb="6">
      <t>キ</t>
    </rPh>
    <rPh sb="10" eb="11">
      <t>ツキ</t>
    </rPh>
    <rPh sb="12" eb="14">
      <t>クサタケ</t>
    </rPh>
    <rPh sb="23" eb="24">
      <t>ス</t>
    </rPh>
    <rPh sb="24" eb="25">
      <t>ヒ</t>
    </rPh>
    <rPh sb="26" eb="27">
      <t>キラ</t>
    </rPh>
    <rPh sb="27" eb="28">
      <t>シツ</t>
    </rPh>
    <rPh sb="33" eb="34">
      <t>ビョウ</t>
    </rPh>
    <phoneticPr fontId="4"/>
  </si>
  <si>
    <t>セロシアスマートルック</t>
    <phoneticPr fontId="4"/>
  </si>
  <si>
    <t>一年草、花期7～11月、草丈20～30cm、弱寒、耐暑、好日、好乾、多肥花つき悪し</t>
    <rPh sb="4" eb="5">
      <t>ハナ</t>
    </rPh>
    <rPh sb="5" eb="6">
      <t>キ</t>
    </rPh>
    <rPh sb="10" eb="11">
      <t>ツキ</t>
    </rPh>
    <rPh sb="12" eb="14">
      <t>クサタケ</t>
    </rPh>
    <rPh sb="22" eb="23">
      <t>ヨワ</t>
    </rPh>
    <rPh sb="23" eb="24">
      <t>サム</t>
    </rPh>
    <rPh sb="25" eb="26">
      <t>タイ</t>
    </rPh>
    <rPh sb="26" eb="27">
      <t>ショ</t>
    </rPh>
    <rPh sb="28" eb="29">
      <t>ス</t>
    </rPh>
    <rPh sb="29" eb="30">
      <t>ヒ</t>
    </rPh>
    <rPh sb="31" eb="32">
      <t>ス</t>
    </rPh>
    <rPh sb="32" eb="33">
      <t>イヌイ</t>
    </rPh>
    <rPh sb="34" eb="36">
      <t>タヒ</t>
    </rPh>
    <rPh sb="36" eb="37">
      <t>ハナ</t>
    </rPh>
    <rPh sb="39" eb="40">
      <t>ワル</t>
    </rPh>
    <phoneticPr fontId="4"/>
  </si>
  <si>
    <t>コリウス</t>
  </si>
  <si>
    <t>10.5ｃｍポット
24株入</t>
    <rPh sb="12" eb="13">
      <t>カブ</t>
    </rPh>
    <rPh sb="13" eb="14">
      <t>イ</t>
    </rPh>
    <phoneticPr fontId="4"/>
  </si>
  <si>
    <t>一年草、色々な色の葉を楽しむ植物。草丈20～100cm</t>
    <rPh sb="4" eb="6">
      <t>イロイロ</t>
    </rPh>
    <rPh sb="7" eb="8">
      <t>イロ</t>
    </rPh>
    <rPh sb="9" eb="10">
      <t>ハ</t>
    </rPh>
    <rPh sb="11" eb="12">
      <t>タノ</t>
    </rPh>
    <rPh sb="14" eb="16">
      <t>ショクブツ</t>
    </rPh>
    <rPh sb="17" eb="19">
      <t>クサタケ</t>
    </rPh>
    <phoneticPr fontId="4"/>
  </si>
  <si>
    <t>スイートアリッサム</t>
    <phoneticPr fontId="4"/>
  </si>
  <si>
    <t>一年草、花期10～6月、草丈10～15cm</t>
    <rPh sb="4" eb="5">
      <t>ハナ</t>
    </rPh>
    <rPh sb="5" eb="6">
      <t>キ</t>
    </rPh>
    <rPh sb="10" eb="11">
      <t>ガツ</t>
    </rPh>
    <rPh sb="12" eb="14">
      <t>クサタケ</t>
    </rPh>
    <phoneticPr fontId="4"/>
  </si>
  <si>
    <t>一年草、花期11～6月、草丈10～30cm</t>
    <rPh sb="4" eb="5">
      <t>ハナ</t>
    </rPh>
    <rPh sb="5" eb="6">
      <t>キ</t>
    </rPh>
    <rPh sb="10" eb="11">
      <t>ガツ</t>
    </rPh>
    <rPh sb="12" eb="14">
      <t>クサタケ</t>
    </rPh>
    <phoneticPr fontId="4"/>
  </si>
  <si>
    <t>一年草、花期11～6月、草丈10～30cm</t>
    <rPh sb="5" eb="6">
      <t>キ</t>
    </rPh>
    <phoneticPr fontId="4"/>
  </si>
  <si>
    <t>一年草、花期11～4月、草丈20～30cm、好日、嫌湿、嫌暑</t>
    <rPh sb="4" eb="5">
      <t>ハナ</t>
    </rPh>
    <rPh sb="5" eb="6">
      <t>キ</t>
    </rPh>
    <rPh sb="10" eb="11">
      <t>ガツ</t>
    </rPh>
    <rPh sb="12" eb="14">
      <t>クサタケ</t>
    </rPh>
    <rPh sb="22" eb="23">
      <t>ス</t>
    </rPh>
    <rPh sb="23" eb="24">
      <t>ヒ</t>
    </rPh>
    <rPh sb="25" eb="26">
      <t>キラ</t>
    </rPh>
    <rPh sb="26" eb="27">
      <t>シツ</t>
    </rPh>
    <rPh sb="28" eb="29">
      <t>イヤ</t>
    </rPh>
    <rPh sb="29" eb="30">
      <t>ショ</t>
    </rPh>
    <phoneticPr fontId="4"/>
  </si>
  <si>
    <t>キンセンカ</t>
    <phoneticPr fontId="4"/>
  </si>
  <si>
    <t>一年草、花期12～5月、草丈10～60cm、耐寒、耐乾、好日性、黄・オレンジ</t>
    <rPh sb="4" eb="5">
      <t>ハナ</t>
    </rPh>
    <rPh sb="5" eb="6">
      <t>キ</t>
    </rPh>
    <rPh sb="10" eb="11">
      <t>ガツ</t>
    </rPh>
    <rPh sb="12" eb="14">
      <t>クサタケ</t>
    </rPh>
    <rPh sb="22" eb="24">
      <t>タイカン</t>
    </rPh>
    <rPh sb="25" eb="26">
      <t>タイ</t>
    </rPh>
    <rPh sb="28" eb="30">
      <t>コウジツ</t>
    </rPh>
    <rPh sb="30" eb="31">
      <t>セイ</t>
    </rPh>
    <rPh sb="32" eb="33">
      <t>キ</t>
    </rPh>
    <phoneticPr fontId="4"/>
  </si>
  <si>
    <t>キンギョソウ</t>
    <phoneticPr fontId="4"/>
  </si>
  <si>
    <t>一年草、花期3～7月、10～11月、草丈20～100cm、好日性、桃色のみ</t>
    <rPh sb="4" eb="5">
      <t>ハナ</t>
    </rPh>
    <rPh sb="5" eb="6">
      <t>キ</t>
    </rPh>
    <rPh sb="9" eb="10">
      <t>ガツ</t>
    </rPh>
    <rPh sb="16" eb="17">
      <t>ガツ</t>
    </rPh>
    <rPh sb="18" eb="20">
      <t>クサタケ</t>
    </rPh>
    <rPh sb="29" eb="31">
      <t>コウジツ</t>
    </rPh>
    <rPh sb="31" eb="32">
      <t>セイ</t>
    </rPh>
    <rPh sb="33" eb="35">
      <t>モモイロ</t>
    </rPh>
    <phoneticPr fontId="4"/>
  </si>
  <si>
    <t>ストック</t>
    <phoneticPr fontId="4"/>
  </si>
  <si>
    <t>一年草、花期11～5月</t>
    <rPh sb="4" eb="5">
      <t>ハナ</t>
    </rPh>
    <rPh sb="5" eb="6">
      <t>キ</t>
    </rPh>
    <rPh sb="10" eb="11">
      <t>ガツ</t>
    </rPh>
    <phoneticPr fontId="4"/>
  </si>
  <si>
    <t>デージー</t>
    <phoneticPr fontId="4"/>
  </si>
  <si>
    <t>一年草、花期12～5月、10～20cm、赤・ピンク・白、好日性、風とおしの良い場所、嫌乾</t>
    <rPh sb="4" eb="5">
      <t>ハナ</t>
    </rPh>
    <rPh sb="5" eb="6">
      <t>キ</t>
    </rPh>
    <rPh sb="10" eb="11">
      <t>ガツ</t>
    </rPh>
    <rPh sb="20" eb="21">
      <t>アカ</t>
    </rPh>
    <rPh sb="26" eb="27">
      <t>シロ</t>
    </rPh>
    <rPh sb="28" eb="30">
      <t>コウジツ</t>
    </rPh>
    <rPh sb="30" eb="31">
      <t>セイ</t>
    </rPh>
    <rPh sb="32" eb="33">
      <t>カゼ</t>
    </rPh>
    <rPh sb="37" eb="38">
      <t>ヨ</t>
    </rPh>
    <rPh sb="39" eb="41">
      <t>バショ</t>
    </rPh>
    <rPh sb="42" eb="43">
      <t>キラ</t>
    </rPh>
    <rPh sb="43" eb="44">
      <t>イヌイ</t>
    </rPh>
    <phoneticPr fontId="4"/>
  </si>
  <si>
    <t>一年草、花期4～11月。暑さや雨に強く、育てやすい。草丈20cm</t>
    <rPh sb="0" eb="3">
      <t>イチネンソウ</t>
    </rPh>
    <rPh sb="4" eb="6">
      <t>カキ</t>
    </rPh>
    <rPh sb="10" eb="11">
      <t>ガツ</t>
    </rPh>
    <rPh sb="12" eb="13">
      <t>アツ</t>
    </rPh>
    <rPh sb="15" eb="16">
      <t>アメ</t>
    </rPh>
    <rPh sb="17" eb="18">
      <t>ツヨ</t>
    </rPh>
    <rPh sb="20" eb="21">
      <t>ソダ</t>
    </rPh>
    <phoneticPr fontId="4"/>
  </si>
  <si>
    <t>一年草、花期5月～11月。徒長が少なく、花が長持ち</t>
    <rPh sb="0" eb="1">
      <t>イチ</t>
    </rPh>
    <rPh sb="5" eb="6">
      <t>キ</t>
    </rPh>
    <phoneticPr fontId="14"/>
  </si>
  <si>
    <t>ペンタス</t>
    <phoneticPr fontId="4"/>
  </si>
  <si>
    <t>一年草、花期5～11月、草丈30～100cm、耐暑、蒸れ弱い、好日～半陰、リン酸多好、嫌湿</t>
    <rPh sb="4" eb="5">
      <t>ハナ</t>
    </rPh>
    <rPh sb="5" eb="6">
      <t>キ</t>
    </rPh>
    <rPh sb="10" eb="11">
      <t>ガツ</t>
    </rPh>
    <rPh sb="12" eb="14">
      <t>クサタケ</t>
    </rPh>
    <rPh sb="23" eb="24">
      <t>タイ</t>
    </rPh>
    <rPh sb="24" eb="25">
      <t>ショ</t>
    </rPh>
    <rPh sb="26" eb="27">
      <t>ム</t>
    </rPh>
    <rPh sb="28" eb="29">
      <t>ヨワ</t>
    </rPh>
    <rPh sb="31" eb="32">
      <t>ス</t>
    </rPh>
    <rPh sb="32" eb="33">
      <t>ヒ</t>
    </rPh>
    <rPh sb="34" eb="35">
      <t>ハン</t>
    </rPh>
    <rPh sb="35" eb="36">
      <t>イン</t>
    </rPh>
    <rPh sb="39" eb="40">
      <t>サン</t>
    </rPh>
    <rPh sb="40" eb="41">
      <t>オオ</t>
    </rPh>
    <rPh sb="41" eb="42">
      <t>コノ</t>
    </rPh>
    <rPh sb="43" eb="44">
      <t>キラ</t>
    </rPh>
    <rPh sb="44" eb="45">
      <t>シツ</t>
    </rPh>
    <phoneticPr fontId="4"/>
  </si>
  <si>
    <t>ペンタス
（グラフィティホワイト）</t>
    <phoneticPr fontId="4"/>
  </si>
  <si>
    <t>一年草、花期5～10月、春から秋まで長期間開花し、暑さに負けずによく開花する。</t>
    <rPh sb="4" eb="5">
      <t>ハナ</t>
    </rPh>
    <rPh sb="5" eb="6">
      <t>キ</t>
    </rPh>
    <rPh sb="10" eb="11">
      <t>ガツ</t>
    </rPh>
    <phoneticPr fontId="4"/>
  </si>
  <si>
    <t>ペンタス
（グラフィティピンク）</t>
    <phoneticPr fontId="4"/>
  </si>
  <si>
    <t>一年草、花期4～5月、ブルー系</t>
    <rPh sb="0" eb="3">
      <t>イチネンソウ</t>
    </rPh>
    <phoneticPr fontId="2"/>
  </si>
  <si>
    <t>多年草(苗)</t>
    <phoneticPr fontId="2"/>
  </si>
  <si>
    <t>シロタエギク</t>
    <phoneticPr fontId="4"/>
  </si>
  <si>
    <r>
      <t>多年草</t>
    </r>
    <r>
      <rPr>
        <b/>
        <sz val="12"/>
        <color indexed="8"/>
        <rFont val="游ゴシック"/>
        <family val="3"/>
        <charset val="128"/>
        <scheme val="minor"/>
      </rPr>
      <t>、</t>
    </r>
    <r>
      <rPr>
        <sz val="12"/>
        <color indexed="8"/>
        <rFont val="游ゴシック"/>
        <family val="3"/>
        <charset val="128"/>
        <scheme val="minor"/>
      </rPr>
      <t>花期6～7月中旬、黄色い花、耐寒性強、草丈10～60cm、好日性、好乾、葉色を楽しむ。</t>
    </r>
    <rPh sb="4" eb="6">
      <t>カキ</t>
    </rPh>
    <rPh sb="9" eb="10">
      <t>ガツ</t>
    </rPh>
    <rPh sb="10" eb="12">
      <t>チュウジュン</t>
    </rPh>
    <rPh sb="13" eb="15">
      <t>キイロ</t>
    </rPh>
    <rPh sb="16" eb="17">
      <t>ハナ</t>
    </rPh>
    <rPh sb="20" eb="21">
      <t>セイ</t>
    </rPh>
    <rPh sb="21" eb="22">
      <t>ツヨ</t>
    </rPh>
    <rPh sb="23" eb="25">
      <t>クサタケ</t>
    </rPh>
    <rPh sb="33" eb="34">
      <t>ス</t>
    </rPh>
    <rPh sb="34" eb="35">
      <t>ヒ</t>
    </rPh>
    <rPh sb="35" eb="36">
      <t>セイ</t>
    </rPh>
    <rPh sb="37" eb="38">
      <t>ス</t>
    </rPh>
    <rPh sb="38" eb="39">
      <t>イヌイ</t>
    </rPh>
    <phoneticPr fontId="4"/>
  </si>
  <si>
    <t>アジュガ（マルチカラー）</t>
    <phoneticPr fontId="4"/>
  </si>
  <si>
    <t>9～10.5cmポット
24株入</t>
    <rPh sb="14" eb="15">
      <t>カブ</t>
    </rPh>
    <rPh sb="15" eb="16">
      <t>イ</t>
    </rPh>
    <phoneticPr fontId="4"/>
  </si>
  <si>
    <t>ヒューケラ（ミックス）</t>
    <phoneticPr fontId="4"/>
  </si>
  <si>
    <t>トレー</t>
  </si>
  <si>
    <r>
      <t>多年草、花期5月～7月。日陰向き</t>
    </r>
    <r>
      <rPr>
        <b/>
        <sz val="12"/>
        <color indexed="8"/>
        <rFont val="游ゴシック"/>
        <family val="3"/>
        <charset val="128"/>
        <scheme val="minor"/>
      </rPr>
      <t>、</t>
    </r>
    <r>
      <rPr>
        <sz val="12"/>
        <color indexed="8"/>
        <rFont val="游ゴシック"/>
        <family val="3"/>
        <charset val="128"/>
        <scheme val="minor"/>
      </rPr>
      <t>カラーリーフ。草丈20～50cm。常緑性、耐寒性が強い。</t>
    </r>
    <rPh sb="4" eb="6">
      <t>カキ</t>
    </rPh>
    <rPh sb="7" eb="8">
      <t>ガツ</t>
    </rPh>
    <rPh sb="10" eb="11">
      <t>ガツ</t>
    </rPh>
    <rPh sb="12" eb="14">
      <t>ヒカゲ</t>
    </rPh>
    <rPh sb="14" eb="15">
      <t>ム</t>
    </rPh>
    <rPh sb="24" eb="26">
      <t>クサタケ</t>
    </rPh>
    <phoneticPr fontId="4"/>
  </si>
  <si>
    <t>ツワブキ</t>
    <phoneticPr fontId="4"/>
  </si>
  <si>
    <r>
      <rPr>
        <sz val="12"/>
        <color indexed="8"/>
        <rFont val="游ゴシック"/>
        <family val="3"/>
        <charset val="128"/>
        <scheme val="minor"/>
      </rPr>
      <t>多年草、花期10～12月。日陰向き</t>
    </r>
    <r>
      <rPr>
        <b/>
        <sz val="12"/>
        <color indexed="8"/>
        <rFont val="游ゴシック"/>
        <family val="3"/>
        <charset val="128"/>
        <scheme val="minor"/>
      </rPr>
      <t>、</t>
    </r>
    <r>
      <rPr>
        <sz val="12"/>
        <color indexed="8"/>
        <rFont val="游ゴシック"/>
        <family val="3"/>
        <charset val="128"/>
        <scheme val="minor"/>
      </rPr>
      <t>つやのある大きく丸い葉。秋にキクに似た黄色い花を咲かせる。</t>
    </r>
    <rPh sb="4" eb="6">
      <t>カキ</t>
    </rPh>
    <rPh sb="11" eb="12">
      <t>ガツ</t>
    </rPh>
    <phoneticPr fontId="4"/>
  </si>
  <si>
    <t>シレネ　ピンクパンサー　　　　　（ピンクフラメンコ）</t>
    <phoneticPr fontId="4"/>
  </si>
  <si>
    <r>
      <rPr>
        <sz val="12"/>
        <color indexed="8"/>
        <rFont val="游ゴシック"/>
        <family val="3"/>
        <charset val="128"/>
        <scheme val="minor"/>
      </rPr>
      <t>多年草</t>
    </r>
    <r>
      <rPr>
        <b/>
        <sz val="12"/>
        <color indexed="8"/>
        <rFont val="游ゴシック"/>
        <family val="3"/>
        <charset val="128"/>
        <scheme val="minor"/>
      </rPr>
      <t>、</t>
    </r>
    <r>
      <rPr>
        <sz val="12"/>
        <color indexed="8"/>
        <rFont val="游ゴシック"/>
        <family val="3"/>
        <charset val="128"/>
        <scheme val="minor"/>
      </rPr>
      <t>花期4～6月。日当たりと水はけがよく、やや乾燥した土壌を好む。高温多湿に弱い。こぼれ種子で増える。</t>
    </r>
    <rPh sb="0" eb="3">
      <t>タネンソウ</t>
    </rPh>
    <rPh sb="4" eb="6">
      <t>カキ</t>
    </rPh>
    <rPh sb="9" eb="10">
      <t>ガツ</t>
    </rPh>
    <rPh sb="11" eb="13">
      <t>ヒア</t>
    </rPh>
    <rPh sb="46" eb="48">
      <t>シュシ</t>
    </rPh>
    <rPh sb="49" eb="50">
      <t>フ</t>
    </rPh>
    <phoneticPr fontId="4"/>
  </si>
  <si>
    <t>オキシペタルム（ブルースター）</t>
    <phoneticPr fontId="4"/>
  </si>
  <si>
    <r>
      <rPr>
        <sz val="11"/>
        <color indexed="8"/>
        <rFont val="游ゴシック"/>
        <family val="3"/>
        <charset val="128"/>
        <scheme val="minor"/>
      </rPr>
      <t>多年草</t>
    </r>
    <r>
      <rPr>
        <b/>
        <sz val="11"/>
        <color indexed="8"/>
        <rFont val="游ゴシック"/>
        <family val="3"/>
        <charset val="128"/>
        <scheme val="minor"/>
      </rPr>
      <t>、</t>
    </r>
    <r>
      <rPr>
        <sz val="11"/>
        <color indexed="8"/>
        <rFont val="游ゴシック"/>
        <family val="3"/>
        <charset val="128"/>
        <scheme val="minor"/>
      </rPr>
      <t>花期5～10月。乾燥し日当たりの良い場所を好み、多湿を嫌う。風通しの良い場所向き。青い5枚の花弁が星の様に見える。</t>
    </r>
    <rPh sb="0" eb="3">
      <t>タネンソウ</t>
    </rPh>
    <rPh sb="4" eb="6">
      <t>カキ</t>
    </rPh>
    <rPh sb="10" eb="11">
      <t>ガツ</t>
    </rPh>
    <rPh sb="12" eb="14">
      <t>カンソウ</t>
    </rPh>
    <rPh sb="15" eb="17">
      <t>ヒア</t>
    </rPh>
    <rPh sb="20" eb="21">
      <t>ヨ</t>
    </rPh>
    <rPh sb="22" eb="24">
      <t>バショ</t>
    </rPh>
    <rPh sb="25" eb="26">
      <t>コノ</t>
    </rPh>
    <rPh sb="28" eb="30">
      <t>タシツ</t>
    </rPh>
    <rPh sb="31" eb="32">
      <t>キラ</t>
    </rPh>
    <rPh sb="34" eb="35">
      <t>カゼ</t>
    </rPh>
    <rPh sb="35" eb="36">
      <t>トオ</t>
    </rPh>
    <rPh sb="38" eb="39">
      <t>ヨ</t>
    </rPh>
    <rPh sb="40" eb="42">
      <t>バショ</t>
    </rPh>
    <rPh sb="42" eb="43">
      <t>ム</t>
    </rPh>
    <rPh sb="55" eb="56">
      <t>ヨウ</t>
    </rPh>
    <phoneticPr fontId="4"/>
  </si>
  <si>
    <t>ヘリプテラム（花かんざし）</t>
    <rPh sb="7" eb="8">
      <t>ハナ</t>
    </rPh>
    <phoneticPr fontId="4"/>
  </si>
  <si>
    <t>多年草、花期3～5月。カサカサとしたドライフラワーのような可愛らしい花を咲かせる。草丈15～30cm</t>
    <rPh sb="0" eb="3">
      <t>タネンソウ</t>
    </rPh>
    <rPh sb="4" eb="6">
      <t>カキ</t>
    </rPh>
    <rPh sb="9" eb="10">
      <t>ガツ</t>
    </rPh>
    <rPh sb="29" eb="31">
      <t>カワイ</t>
    </rPh>
    <rPh sb="34" eb="35">
      <t>ハナ</t>
    </rPh>
    <rPh sb="36" eb="37">
      <t>サ</t>
    </rPh>
    <phoneticPr fontId="4"/>
  </si>
  <si>
    <t>キキョウ</t>
    <phoneticPr fontId="4"/>
  </si>
  <si>
    <t>多年草、花期5～9月。夏に咲く、日本でも古くから秋の七草の一つとして親しまれている植物です。</t>
    <rPh sb="0" eb="3">
      <t>タネンソウ</t>
    </rPh>
    <rPh sb="11" eb="12">
      <t>ナツ</t>
    </rPh>
    <phoneticPr fontId="4"/>
  </si>
  <si>
    <t>オダマキ</t>
    <phoneticPr fontId="4"/>
  </si>
  <si>
    <t>多年草、花期５～６月。花の形が機織りに使う、麻や苧を巻いた糸巻きに似ていることから名付けられた。</t>
    <rPh sb="0" eb="3">
      <t>タネンソウ</t>
    </rPh>
    <rPh sb="4" eb="5">
      <t>ハナ</t>
    </rPh>
    <rPh sb="5" eb="6">
      <t>キ</t>
    </rPh>
    <rPh sb="9" eb="10">
      <t>ガツ</t>
    </rPh>
    <phoneticPr fontId="4"/>
  </si>
  <si>
    <t>ネメシア</t>
    <phoneticPr fontId="4"/>
  </si>
  <si>
    <t>一年草、花期10～6月。真夏と真冬以外は、切り戻し次第で開花する四季咲き性があります。</t>
    <rPh sb="0" eb="3">
      <t>イチネンソウ</t>
    </rPh>
    <rPh sb="4" eb="5">
      <t>ハナ</t>
    </rPh>
    <rPh sb="5" eb="6">
      <t>キ</t>
    </rPh>
    <rPh sb="10" eb="11">
      <t>ガツ</t>
    </rPh>
    <phoneticPr fontId="4"/>
  </si>
  <si>
    <t>オステオスペルマム</t>
    <phoneticPr fontId="4"/>
  </si>
  <si>
    <t>多年草、花期1～5月、9～11月。株を埋めるように次々と咲くカラフルな花が特徴。夜間や天気の悪い日は花を閉じる。</t>
    <rPh sb="0" eb="3">
      <t>タネンソウ</t>
    </rPh>
    <rPh sb="4" eb="5">
      <t>ハナ</t>
    </rPh>
    <rPh sb="5" eb="6">
      <t>キ</t>
    </rPh>
    <rPh sb="9" eb="10">
      <t>ガツ</t>
    </rPh>
    <rPh sb="15" eb="16">
      <t>ガツ</t>
    </rPh>
    <phoneticPr fontId="4"/>
  </si>
  <si>
    <t>ラナンキュラス</t>
    <phoneticPr fontId="2"/>
  </si>
  <si>
    <t>ベロニカオックスフォードブルー</t>
    <phoneticPr fontId="4"/>
  </si>
  <si>
    <t>地被類</t>
    <rPh sb="0" eb="2">
      <t>チヒ</t>
    </rPh>
    <rPh sb="2" eb="3">
      <t>ルイ</t>
    </rPh>
    <phoneticPr fontId="4"/>
  </si>
  <si>
    <t>フイリヤブラン</t>
    <phoneticPr fontId="4"/>
  </si>
  <si>
    <t>草丈30～50cm、花期8～10月。暑さ寒さに強く丈夫な品種、好陰性。日当たり可。植付は年中可能。最適な時期は春と秋。</t>
    <rPh sb="0" eb="2">
      <t>クサタケ</t>
    </rPh>
    <rPh sb="11" eb="12">
      <t>キ</t>
    </rPh>
    <rPh sb="31" eb="32">
      <t>ス</t>
    </rPh>
    <rPh sb="33" eb="34">
      <t>セイ</t>
    </rPh>
    <rPh sb="39" eb="40">
      <t>カ</t>
    </rPh>
    <rPh sb="41" eb="43">
      <t>ウエツケ</t>
    </rPh>
    <phoneticPr fontId="4"/>
  </si>
  <si>
    <t>ヘリクサム・ペティオラレ</t>
    <phoneticPr fontId="4"/>
  </si>
  <si>
    <t>キク科の常緑低木。シルバー系のふんわりした葉で、這うように広がり、葉の色や質感を楽しみます。</t>
    <rPh sb="13" eb="14">
      <t>ケイ</t>
    </rPh>
    <rPh sb="24" eb="25">
      <t>ハ</t>
    </rPh>
    <rPh sb="29" eb="30">
      <t>ヒロ</t>
    </rPh>
    <rPh sb="33" eb="34">
      <t>ハ</t>
    </rPh>
    <rPh sb="35" eb="36">
      <t>イロ</t>
    </rPh>
    <rPh sb="37" eb="39">
      <t>シツカン</t>
    </rPh>
    <rPh sb="40" eb="41">
      <t>タノ</t>
    </rPh>
    <phoneticPr fontId="2"/>
  </si>
  <si>
    <t>ハ｜ブ</t>
    <phoneticPr fontId="4"/>
  </si>
  <si>
    <t>フィーバーフュー（マトリカリア）</t>
    <phoneticPr fontId="4"/>
  </si>
  <si>
    <t>多年草、花期5～7月。日本では夏越しが難しく、毎年新しく更新します。初心者でも育てやすく、開花期が長い。</t>
    <rPh sb="4" eb="5">
      <t>ハナ</t>
    </rPh>
    <rPh sb="5" eb="6">
      <t>キ</t>
    </rPh>
    <rPh sb="9" eb="10">
      <t>ガツ</t>
    </rPh>
    <phoneticPr fontId="4"/>
  </si>
  <si>
    <t>カルーナ　ミックス</t>
    <phoneticPr fontId="2"/>
  </si>
  <si>
    <t>低木、花期9月～12月、葉はうろこ状で、その間から小さな花をたくさん咲かせる。耐寒性強い、耐暑性やや弱い。　</t>
    <rPh sb="0" eb="2">
      <t>テイボク</t>
    </rPh>
    <rPh sb="3" eb="5">
      <t>カキ</t>
    </rPh>
    <rPh sb="6" eb="7">
      <t>ガツ</t>
    </rPh>
    <rPh sb="10" eb="11">
      <t>ガツ</t>
    </rPh>
    <rPh sb="34" eb="35">
      <t>サ</t>
    </rPh>
    <rPh sb="39" eb="42">
      <t>タイカンセイ</t>
    </rPh>
    <rPh sb="42" eb="43">
      <t>ツヨ</t>
    </rPh>
    <rPh sb="45" eb="47">
      <t>タイショ</t>
    </rPh>
    <rPh sb="47" eb="48">
      <t>セイ</t>
    </rPh>
    <rPh sb="50" eb="51">
      <t>ヨワ</t>
    </rPh>
    <phoneticPr fontId="2"/>
  </si>
  <si>
    <t>土・肥料など</t>
    <phoneticPr fontId="4"/>
  </si>
  <si>
    <t>培養土</t>
    <rPh sb="0" eb="2">
      <t>バイヨウ</t>
    </rPh>
    <rPh sb="2" eb="3">
      <t>ド</t>
    </rPh>
    <phoneticPr fontId="4"/>
  </si>
  <si>
    <t>20L入</t>
    <rPh sb="3" eb="4">
      <t>イ</t>
    </rPh>
    <phoneticPr fontId="4"/>
  </si>
  <si>
    <t>腐葉土</t>
    <rPh sb="0" eb="3">
      <t>フヨウド</t>
    </rPh>
    <phoneticPr fontId="4"/>
  </si>
  <si>
    <t>赤玉土</t>
    <rPh sb="0" eb="1">
      <t>アカ</t>
    </rPh>
    <rPh sb="1" eb="2">
      <t>ダマ</t>
    </rPh>
    <rPh sb="2" eb="3">
      <t>ツチ</t>
    </rPh>
    <phoneticPr fontId="4"/>
  </si>
  <si>
    <t>完熟腐葉土</t>
    <rPh sb="0" eb="2">
      <t>カンジュク</t>
    </rPh>
    <rPh sb="2" eb="5">
      <t>フヨウド</t>
    </rPh>
    <phoneticPr fontId="4"/>
  </si>
  <si>
    <t>完熟たい肥（牛ふん）</t>
    <rPh sb="0" eb="2">
      <t>カンジュク</t>
    </rPh>
    <rPh sb="4" eb="5">
      <t>ヒ</t>
    </rPh>
    <rPh sb="6" eb="7">
      <t>ギュウ</t>
    </rPh>
    <phoneticPr fontId="4"/>
  </si>
  <si>
    <t>完熟たい肥</t>
    <rPh sb="0" eb="2">
      <t>カンジュク</t>
    </rPh>
    <rPh sb="4" eb="5">
      <t>ヒ</t>
    </rPh>
    <phoneticPr fontId="4"/>
  </si>
  <si>
    <t>ミラクルバイオ肥料FDS、30L入</t>
    <rPh sb="7" eb="9">
      <t>ヒリョウ</t>
    </rPh>
    <rPh sb="16" eb="17">
      <t>イ</t>
    </rPh>
    <phoneticPr fontId="4"/>
  </si>
  <si>
    <t>保肥、保水性、連作障害対策に優れ、土に規定量を混ぜ込むことで土壌環境を整える。</t>
    <rPh sb="0" eb="1">
      <t>タモツ</t>
    </rPh>
    <rPh sb="1" eb="2">
      <t>ヒ</t>
    </rPh>
    <rPh sb="3" eb="6">
      <t>ホスイセイ</t>
    </rPh>
    <rPh sb="7" eb="9">
      <t>レンサク</t>
    </rPh>
    <rPh sb="9" eb="11">
      <t>ショウガイ</t>
    </rPh>
    <rPh sb="11" eb="13">
      <t>タイサク</t>
    </rPh>
    <rPh sb="14" eb="15">
      <t>スグ</t>
    </rPh>
    <rPh sb="17" eb="18">
      <t>ツチ</t>
    </rPh>
    <rPh sb="19" eb="21">
      <t>キテイ</t>
    </rPh>
    <rPh sb="21" eb="22">
      <t>リョウ</t>
    </rPh>
    <rPh sb="23" eb="24">
      <t>マ</t>
    </rPh>
    <rPh sb="25" eb="26">
      <t>コ</t>
    </rPh>
    <rPh sb="30" eb="32">
      <t>ドジョウ</t>
    </rPh>
    <rPh sb="32" eb="34">
      <t>カンキョウ</t>
    </rPh>
    <rPh sb="35" eb="36">
      <t>トトノ</t>
    </rPh>
    <phoneticPr fontId="2"/>
  </si>
  <si>
    <t>ピートモス</t>
    <phoneticPr fontId="4"/>
  </si>
  <si>
    <t>4L入</t>
    <rPh sb="2" eb="3">
      <t>イ</t>
    </rPh>
    <phoneticPr fontId="4"/>
  </si>
  <si>
    <t>土壌改良材：植物体を利用、通気性、保水性、保肥性効果</t>
    <rPh sb="0" eb="2">
      <t>ドジョウ</t>
    </rPh>
    <rPh sb="2" eb="4">
      <t>カイリョウ</t>
    </rPh>
    <rPh sb="4" eb="5">
      <t>ザイ</t>
    </rPh>
    <rPh sb="6" eb="8">
      <t>ショクブツ</t>
    </rPh>
    <rPh sb="8" eb="9">
      <t>タイ</t>
    </rPh>
    <rPh sb="10" eb="12">
      <t>リヨウ</t>
    </rPh>
    <rPh sb="24" eb="26">
      <t>コウカ</t>
    </rPh>
    <phoneticPr fontId="4"/>
  </si>
  <si>
    <t>バーミキュライト</t>
    <phoneticPr fontId="4"/>
  </si>
  <si>
    <t>10L入</t>
    <rPh sb="3" eb="4">
      <t>イ</t>
    </rPh>
    <phoneticPr fontId="4"/>
  </si>
  <si>
    <t>土壌改良材：鉱物多孔質で非常に軽く、保水性・通気性・保肥性効果、pHもほぼ中性</t>
    <rPh sb="0" eb="2">
      <t>ドジョウ</t>
    </rPh>
    <rPh sb="2" eb="4">
      <t>カイリョウ</t>
    </rPh>
    <rPh sb="4" eb="5">
      <t>ザイ</t>
    </rPh>
    <rPh sb="6" eb="8">
      <t>コウブツ</t>
    </rPh>
    <rPh sb="8" eb="11">
      <t>タコウシツ</t>
    </rPh>
    <rPh sb="29" eb="31">
      <t>コウカ</t>
    </rPh>
    <phoneticPr fontId="4"/>
  </si>
  <si>
    <t>1kg入</t>
    <rPh sb="3" eb="4">
      <t>イ</t>
    </rPh>
    <phoneticPr fontId="4"/>
  </si>
  <si>
    <t>土壌改良材：pH調整、酸性をアルカリ性に、ミネラル豊富、団粒化促進、混ぜ込み後すぐに草花の植え付け可能</t>
    <rPh sb="0" eb="2">
      <t>ドジョウ</t>
    </rPh>
    <rPh sb="2" eb="4">
      <t>カイリョウ</t>
    </rPh>
    <rPh sb="4" eb="5">
      <t>ザイ</t>
    </rPh>
    <rPh sb="8" eb="10">
      <t>チョウセイ</t>
    </rPh>
    <rPh sb="11" eb="13">
      <t>サンセイ</t>
    </rPh>
    <rPh sb="18" eb="19">
      <t>セイ</t>
    </rPh>
    <rPh sb="25" eb="27">
      <t>ホウフ</t>
    </rPh>
    <rPh sb="28" eb="30">
      <t>ダンリュウ</t>
    </rPh>
    <rPh sb="30" eb="31">
      <t>カ</t>
    </rPh>
    <rPh sb="31" eb="33">
      <t>ソクシン</t>
    </rPh>
    <rPh sb="34" eb="35">
      <t>マ</t>
    </rPh>
    <rPh sb="36" eb="37">
      <t>コ</t>
    </rPh>
    <rPh sb="38" eb="39">
      <t>ゴ</t>
    </rPh>
    <rPh sb="42" eb="44">
      <t>クサバナ</t>
    </rPh>
    <rPh sb="45" eb="46">
      <t>ウ</t>
    </rPh>
    <rPh sb="47" eb="48">
      <t>ツ</t>
    </rPh>
    <rPh sb="49" eb="51">
      <t>カノウ</t>
    </rPh>
    <phoneticPr fontId="4"/>
  </si>
  <si>
    <t>土壌改良材</t>
    <rPh sb="0" eb="2">
      <t>ドジョウ</t>
    </rPh>
    <rPh sb="2" eb="4">
      <t>カイリョウ</t>
    </rPh>
    <rPh sb="4" eb="5">
      <t>ザイ</t>
    </rPh>
    <phoneticPr fontId="4"/>
  </si>
  <si>
    <t>ミリオン：珪酸塩白土が主原料。水質・土質浄化、保肥性、ミネラル補給など。使用後すぐ植付可。</t>
    <rPh sb="11" eb="14">
      <t>シュゲンリョウ</t>
    </rPh>
    <rPh sb="15" eb="17">
      <t>スイシツ</t>
    </rPh>
    <rPh sb="18" eb="20">
      <t>ドシツ</t>
    </rPh>
    <rPh sb="20" eb="22">
      <t>ジョウカ</t>
    </rPh>
    <rPh sb="23" eb="24">
      <t>ホ</t>
    </rPh>
    <rPh sb="24" eb="25">
      <t>ヒ</t>
    </rPh>
    <rPh sb="25" eb="26">
      <t>セイ</t>
    </rPh>
    <rPh sb="31" eb="33">
      <t>ホキュウ</t>
    </rPh>
    <rPh sb="36" eb="39">
      <t>シヨウゴ</t>
    </rPh>
    <rPh sb="41" eb="43">
      <t>ウエツケ</t>
    </rPh>
    <rPh sb="43" eb="44">
      <t>カ</t>
    </rPh>
    <phoneticPr fontId="4"/>
  </si>
  <si>
    <t>緩効性化成肥料　M</t>
    <rPh sb="0" eb="3">
      <t>カンコウセイ</t>
    </rPh>
    <rPh sb="3" eb="5">
      <t>カセイ</t>
    </rPh>
    <rPh sb="5" eb="7">
      <t>ヒリョウ</t>
    </rPh>
    <phoneticPr fontId="4"/>
  </si>
  <si>
    <t>700g入</t>
    <rPh sb="4" eb="5">
      <t>イ</t>
    </rPh>
    <phoneticPr fontId="4"/>
  </si>
  <si>
    <t>マイガーデン：元肥、追肥、　　　　　　　　　　　　　　　　　　　　　　　　　粒状　N：P：K：Mg＝11：11：7：0.5</t>
    <phoneticPr fontId="4"/>
  </si>
  <si>
    <t>液体肥料</t>
    <rPh sb="0" eb="2">
      <t>エキタイ</t>
    </rPh>
    <rPh sb="2" eb="4">
      <t>ヒリョウ</t>
    </rPh>
    <phoneticPr fontId="4"/>
  </si>
  <si>
    <t>800mL入</t>
    <rPh sb="5" eb="6">
      <t>イ</t>
    </rPh>
    <phoneticPr fontId="4"/>
  </si>
  <si>
    <t>本</t>
    <rPh sb="0" eb="1">
      <t>ホン</t>
    </rPh>
    <phoneticPr fontId="4"/>
  </si>
  <si>
    <t>ハイポネックス原液：追肥、N-P-K＝6-10-5</t>
    <rPh sb="7" eb="9">
      <t>ゲンエキ</t>
    </rPh>
    <rPh sb="10" eb="12">
      <t>ツイヒ</t>
    </rPh>
    <phoneticPr fontId="4"/>
  </si>
  <si>
    <t>殺虫剤①</t>
    <rPh sb="0" eb="3">
      <t>サッチュウザイ</t>
    </rPh>
    <phoneticPr fontId="16"/>
  </si>
  <si>
    <t>オルトランDX：土中散布により殺虫成分が植物体に吸収される。アブラムシ類、コガネムシ類幼虫</t>
    <rPh sb="8" eb="10">
      <t>ドチュウ</t>
    </rPh>
    <rPh sb="10" eb="12">
      <t>サンプ</t>
    </rPh>
    <rPh sb="15" eb="17">
      <t>サッチュウ</t>
    </rPh>
    <rPh sb="17" eb="19">
      <t>セイブン</t>
    </rPh>
    <rPh sb="20" eb="22">
      <t>ショクブツ</t>
    </rPh>
    <rPh sb="22" eb="23">
      <t>カラダ</t>
    </rPh>
    <rPh sb="24" eb="26">
      <t>キュウシュウ</t>
    </rPh>
    <rPh sb="35" eb="36">
      <t>ルイ</t>
    </rPh>
    <rPh sb="42" eb="43">
      <t>ルイ</t>
    </rPh>
    <rPh sb="43" eb="45">
      <t>ヨウチュウ</t>
    </rPh>
    <phoneticPr fontId="4"/>
  </si>
  <si>
    <t>殺虫剤②</t>
    <rPh sb="0" eb="3">
      <t>サッチュウザイ</t>
    </rPh>
    <phoneticPr fontId="16"/>
  </si>
  <si>
    <t>ダイアジノン粒剤3：有機リン系、接触効果、食毒効果、コガネムシ幼虫、ウリハムシ幼虫、ネキリムシ、オケラ、コオロギ</t>
    <rPh sb="6" eb="8">
      <t>リュウザイ</t>
    </rPh>
    <rPh sb="10" eb="12">
      <t>ユウキ</t>
    </rPh>
    <rPh sb="14" eb="15">
      <t>ケイ</t>
    </rPh>
    <rPh sb="16" eb="18">
      <t>セッショク</t>
    </rPh>
    <rPh sb="18" eb="20">
      <t>コウカ</t>
    </rPh>
    <rPh sb="21" eb="22">
      <t>ショク</t>
    </rPh>
    <rPh sb="22" eb="23">
      <t>ドク</t>
    </rPh>
    <rPh sb="23" eb="25">
      <t>コウカ</t>
    </rPh>
    <rPh sb="31" eb="33">
      <t>ヨウチュウ</t>
    </rPh>
    <rPh sb="39" eb="41">
      <t>ヨウチュウ</t>
    </rPh>
    <phoneticPr fontId="4"/>
  </si>
  <si>
    <t>誘引殺虫剤①</t>
    <rPh sb="0" eb="2">
      <t>ユウイン</t>
    </rPh>
    <rPh sb="2" eb="5">
      <t>サッチュウザイ</t>
    </rPh>
    <phoneticPr fontId="4"/>
  </si>
  <si>
    <t>ナメ退治ベイト：ナメクジ、カタツムリ対策、害虫発生時散布、花壇内の花から離して端など散布すると良い。</t>
    <rPh sb="2" eb="4">
      <t>タイジ</t>
    </rPh>
    <rPh sb="18" eb="20">
      <t>タイサク</t>
    </rPh>
    <rPh sb="29" eb="31">
      <t>カダン</t>
    </rPh>
    <rPh sb="31" eb="32">
      <t>ナイ</t>
    </rPh>
    <rPh sb="33" eb="34">
      <t>ハナ</t>
    </rPh>
    <rPh sb="36" eb="37">
      <t>ハナ</t>
    </rPh>
    <rPh sb="42" eb="44">
      <t>サンプ</t>
    </rPh>
    <rPh sb="47" eb="48">
      <t>ヨ</t>
    </rPh>
    <phoneticPr fontId="4"/>
  </si>
  <si>
    <t>誘引殺虫剤②</t>
    <rPh sb="0" eb="2">
      <t>ユウイン</t>
    </rPh>
    <rPh sb="2" eb="5">
      <t>サッチュウザイ</t>
    </rPh>
    <phoneticPr fontId="4"/>
  </si>
  <si>
    <t>デナポン５%ベイト：コオロギ、ダンゴムシ、ネキリムシ、ハスモンヨトウ対策、害虫発生時散布、3～4g/m2(90粒～120粒)、魚毒性あり</t>
    <rPh sb="34" eb="36">
      <t>タイサク</t>
    </rPh>
    <rPh sb="37" eb="39">
      <t>ガイチュウ</t>
    </rPh>
    <rPh sb="39" eb="41">
      <t>ハッセイ</t>
    </rPh>
    <rPh sb="41" eb="42">
      <t>ジ</t>
    </rPh>
    <rPh sb="42" eb="44">
      <t>サンプ</t>
    </rPh>
    <rPh sb="55" eb="56">
      <t>ツブ</t>
    </rPh>
    <rPh sb="60" eb="61">
      <t>ツブ</t>
    </rPh>
    <rPh sb="63" eb="64">
      <t>ギョ</t>
    </rPh>
    <rPh sb="64" eb="66">
      <t>ドクセイ</t>
    </rPh>
    <phoneticPr fontId="4"/>
  </si>
  <si>
    <t>殺虫殺菌剤</t>
    <rPh sb="0" eb="2">
      <t>サッチュウ</t>
    </rPh>
    <rPh sb="2" eb="5">
      <t>サッキンザイ</t>
    </rPh>
    <phoneticPr fontId="4"/>
  </si>
  <si>
    <t>1000mL、スプレー式</t>
    <rPh sb="11" eb="12">
      <t>シキ</t>
    </rPh>
    <phoneticPr fontId="16"/>
  </si>
  <si>
    <t>ベニカXファインスプレー：殺菌成分の作用で病気予防効果も有、カメムシ類、コガネムシ類、ヨトウムシ、うどんこ病、黒星病、灰色かび病</t>
    <rPh sb="18" eb="20">
      <t>サヨウ</t>
    </rPh>
    <rPh sb="21" eb="23">
      <t>ビョウキ</t>
    </rPh>
    <rPh sb="23" eb="25">
      <t>ヨボウ</t>
    </rPh>
    <rPh sb="25" eb="27">
      <t>コウカ</t>
    </rPh>
    <rPh sb="28" eb="29">
      <t>ア</t>
    </rPh>
    <phoneticPr fontId="4"/>
  </si>
  <si>
    <t>セルトレー</t>
  </si>
  <si>
    <t>128穴/20枚入</t>
    <rPh sb="3" eb="4">
      <t>アナ</t>
    </rPh>
    <rPh sb="7" eb="8">
      <t>マイ</t>
    </rPh>
    <rPh sb="8" eb="9">
      <t>イ</t>
    </rPh>
    <phoneticPr fontId="16"/>
  </si>
  <si>
    <t>セット</t>
    <phoneticPr fontId="4"/>
  </si>
  <si>
    <t>ビニルポット</t>
  </si>
  <si>
    <t>10.5cm/400個入</t>
    <rPh sb="10" eb="11">
      <t>コ</t>
    </rPh>
    <rPh sb="11" eb="12">
      <t>イ</t>
    </rPh>
    <phoneticPr fontId="16"/>
  </si>
  <si>
    <t>Yポット（サカタのタネ）</t>
    <phoneticPr fontId="4"/>
  </si>
  <si>
    <t>軍手</t>
    <rPh sb="0" eb="2">
      <t>グンテ</t>
    </rPh>
    <phoneticPr fontId="4"/>
  </si>
  <si>
    <t>12双入</t>
    <rPh sb="2" eb="3">
      <t>ソウ</t>
    </rPh>
    <rPh sb="3" eb="4">
      <t>イ</t>
    </rPh>
    <phoneticPr fontId="16"/>
  </si>
  <si>
    <t>束</t>
    <rPh sb="0" eb="1">
      <t>タバ</t>
    </rPh>
    <phoneticPr fontId="4"/>
  </si>
  <si>
    <t>ゴム手袋S</t>
    <rPh sb="2" eb="4">
      <t>テブクロ</t>
    </rPh>
    <phoneticPr fontId="4"/>
  </si>
  <si>
    <t>背抜き</t>
    <rPh sb="0" eb="2">
      <t>セヌ</t>
    </rPh>
    <phoneticPr fontId="4"/>
  </si>
  <si>
    <t>双</t>
    <rPh sb="0" eb="1">
      <t>ソウ</t>
    </rPh>
    <phoneticPr fontId="4"/>
  </si>
  <si>
    <t>ゴム手袋M</t>
    <rPh sb="2" eb="4">
      <t>テブクロ</t>
    </rPh>
    <phoneticPr fontId="4"/>
  </si>
  <si>
    <t>ゴム手袋L</t>
    <rPh sb="2" eb="4">
      <t>テブクロ</t>
    </rPh>
    <phoneticPr fontId="4"/>
  </si>
  <si>
    <t>ビニル袋４５L</t>
    <rPh sb="3" eb="4">
      <t>フクロ</t>
    </rPh>
    <phoneticPr fontId="4"/>
  </si>
  <si>
    <t>45L/50枚入
0.025～0.03㎜</t>
    <rPh sb="6" eb="7">
      <t>マイ</t>
    </rPh>
    <rPh sb="7" eb="8">
      <t>イ</t>
    </rPh>
    <phoneticPr fontId="4"/>
  </si>
  <si>
    <t>可燃ゴミ袋</t>
    <rPh sb="0" eb="2">
      <t>カネン</t>
    </rPh>
    <rPh sb="4" eb="5">
      <t>フクロ</t>
    </rPh>
    <phoneticPr fontId="4"/>
  </si>
  <si>
    <t>ビニル袋９０L</t>
    <rPh sb="3" eb="4">
      <t>フクロ</t>
    </rPh>
    <phoneticPr fontId="4"/>
  </si>
  <si>
    <t>厚手、90L/10枚入
0.05㎜</t>
    <rPh sb="0" eb="2">
      <t>アツデ</t>
    </rPh>
    <rPh sb="9" eb="10">
      <t>マイ</t>
    </rPh>
    <rPh sb="10" eb="11">
      <t>イ</t>
    </rPh>
    <phoneticPr fontId="4"/>
  </si>
  <si>
    <t>ヤニ取りクリーナー</t>
    <rPh sb="2" eb="3">
      <t>ト</t>
    </rPh>
    <phoneticPr fontId="4"/>
  </si>
  <si>
    <t>500mL</t>
    <phoneticPr fontId="4"/>
  </si>
  <si>
    <t xml:space="preserve"> 剪定ばさみなどの園芸用刃物に使用。吹き付け後しばらく置いてからふき取ることで、ヤニ、樹液等のこびりついた汚れを落とします。 </t>
    <rPh sb="45" eb="46">
      <t>ナド</t>
    </rPh>
    <phoneticPr fontId="2"/>
  </si>
  <si>
    <t>ネームプレート</t>
    <phoneticPr fontId="2"/>
  </si>
  <si>
    <t>黒色100枚入り、油性ホワイトペン1本付</t>
    <rPh sb="0" eb="2">
      <t>クロイロ</t>
    </rPh>
    <rPh sb="5" eb="6">
      <t>マイ</t>
    </rPh>
    <rPh sb="6" eb="7">
      <t>イ</t>
    </rPh>
    <rPh sb="9" eb="11">
      <t>ユセイ</t>
    </rPh>
    <rPh sb="18" eb="19">
      <t>ホン</t>
    </rPh>
    <rPh sb="19" eb="20">
      <t>ツキ</t>
    </rPh>
    <phoneticPr fontId="2"/>
  </si>
  <si>
    <t>プレートサイズ・材質:10x6cm、プラスチック製
ホワイトペン:細字、極細</t>
    <rPh sb="8" eb="10">
      <t>ザイシツ</t>
    </rPh>
    <rPh sb="24" eb="25">
      <t>セイ</t>
    </rPh>
    <rPh sb="33" eb="35">
      <t>ホソジ</t>
    </rPh>
    <rPh sb="36" eb="37">
      <t>ゴク</t>
    </rPh>
    <rPh sb="37" eb="38">
      <t>ホソ</t>
    </rPh>
    <phoneticPr fontId="2"/>
  </si>
  <si>
    <t>合　　　計</t>
    <rPh sb="0" eb="1">
      <t>アイ</t>
    </rPh>
    <rPh sb="4" eb="5">
      <t>ケイ</t>
    </rPh>
    <phoneticPr fontId="4"/>
  </si>
  <si>
    <t>凡例説明</t>
    <rPh sb="0" eb="2">
      <t>ハンレイ</t>
    </rPh>
    <rPh sb="2" eb="4">
      <t>セツメイ</t>
    </rPh>
    <phoneticPr fontId="4"/>
  </si>
  <si>
    <t>草花納入可能な月（全日）</t>
    <rPh sb="0" eb="2">
      <t>クサバナ</t>
    </rPh>
    <rPh sb="2" eb="4">
      <t>ノウニュウ</t>
    </rPh>
    <rPh sb="4" eb="6">
      <t>カノウ</t>
    </rPh>
    <rPh sb="7" eb="8">
      <t>ツキ</t>
    </rPh>
    <rPh sb="9" eb="11">
      <t>ゼンジツ</t>
    </rPh>
    <phoneticPr fontId="4"/>
  </si>
  <si>
    <t>草花納入可能な月（月前半のみ）</t>
    <rPh sb="0" eb="2">
      <t>クサバナ</t>
    </rPh>
    <rPh sb="2" eb="4">
      <t>ノウニュウ</t>
    </rPh>
    <rPh sb="4" eb="6">
      <t>カノウ</t>
    </rPh>
    <rPh sb="7" eb="8">
      <t>ツキ</t>
    </rPh>
    <rPh sb="9" eb="10">
      <t>ツキ</t>
    </rPh>
    <rPh sb="10" eb="12">
      <t>ゼンハン</t>
    </rPh>
    <phoneticPr fontId="4"/>
  </si>
  <si>
    <t>草花納入可能な月（月後半のみ）</t>
    <rPh sb="0" eb="2">
      <t>クサバナ</t>
    </rPh>
    <rPh sb="2" eb="4">
      <t>ノウニュウ</t>
    </rPh>
    <rPh sb="4" eb="6">
      <t>カノウ</t>
    </rPh>
    <rPh sb="7" eb="8">
      <t>ツキ</t>
    </rPh>
    <rPh sb="9" eb="10">
      <t>ツキ</t>
    </rPh>
    <rPh sb="10" eb="12">
      <t>コウハン</t>
    </rPh>
    <phoneticPr fontId="4"/>
  </si>
  <si>
    <t>20球入</t>
    <rPh sb="2" eb="3">
      <t>タマ</t>
    </rPh>
    <rPh sb="3" eb="4">
      <t>イ</t>
    </rPh>
    <phoneticPr fontId="4"/>
  </si>
  <si>
    <t>プリムラジュリアン</t>
  </si>
  <si>
    <t>有機石灰</t>
    <rPh sb="0" eb="2">
      <t>ユウキ</t>
    </rPh>
    <rPh sb="2" eb="4">
      <t>セッカイ</t>
    </rPh>
    <phoneticPr fontId="4"/>
  </si>
  <si>
    <t>中粒、14L入</t>
    <rPh sb="0" eb="1">
      <t>ナカ</t>
    </rPh>
    <rPh sb="1" eb="2">
      <t>ツブ</t>
    </rPh>
    <rPh sb="6" eb="7">
      <t>イ</t>
    </rPh>
    <phoneticPr fontId="4"/>
  </si>
  <si>
    <t>トレニア
（カタリーナリバーブルー）</t>
    <phoneticPr fontId="4"/>
  </si>
  <si>
    <t>ユーフォルビア
（ダイヤモンドスノー）</t>
    <phoneticPr fontId="14"/>
  </si>
  <si>
    <t>10.5ｃｍポット
24株入</t>
    <phoneticPr fontId="2"/>
  </si>
  <si>
    <t>トレー</t>
    <phoneticPr fontId="2"/>
  </si>
  <si>
    <t>330g入</t>
    <phoneticPr fontId="4"/>
  </si>
  <si>
    <t>300g入</t>
    <phoneticPr fontId="4"/>
  </si>
  <si>
    <t>数量計</t>
    <rPh sb="0" eb="2">
      <t>スウリョウ</t>
    </rPh>
    <rPh sb="2" eb="3">
      <t>ケイ</t>
    </rPh>
    <phoneticPr fontId="4"/>
  </si>
  <si>
    <t>土・肥料など</t>
    <phoneticPr fontId="2"/>
  </si>
  <si>
    <t>その他</t>
    <rPh sb="2" eb="3">
      <t>ホカ</t>
    </rPh>
    <phoneticPr fontId="4"/>
  </si>
  <si>
    <t>センニチコウ（ミックス）</t>
    <phoneticPr fontId="14"/>
  </si>
  <si>
    <t>一年草、花期6～11月</t>
    <rPh sb="0" eb="3">
      <t>イチネンソウ</t>
    </rPh>
    <phoneticPr fontId="2"/>
  </si>
  <si>
    <t>NEW</t>
    <phoneticPr fontId="2"/>
  </si>
  <si>
    <t>ダイアンサス
（あなたにキュン）</t>
    <phoneticPr fontId="2"/>
  </si>
  <si>
    <t>9cmポット
24株入</t>
    <phoneticPr fontId="2"/>
  </si>
  <si>
    <t>10.5ｃｍポット
20株入</t>
    <phoneticPr fontId="2"/>
  </si>
  <si>
    <t>ネメシア
（モフモフ　イエロー）</t>
    <phoneticPr fontId="4"/>
  </si>
  <si>
    <t>ネメシア
（モフモフ　ダークピンク）</t>
    <phoneticPr fontId="4"/>
  </si>
  <si>
    <t>ネメシア
（モフモフ　ホワイト）</t>
    <phoneticPr fontId="4"/>
  </si>
  <si>
    <t>ネメシア
（モフモフ　ライトピンク）</t>
    <phoneticPr fontId="4"/>
  </si>
  <si>
    <t>ロベリア（ミックス）</t>
    <phoneticPr fontId="2"/>
  </si>
  <si>
    <t>一年草、花期4～6月</t>
    <rPh sb="0" eb="3">
      <t>イチネンソウ</t>
    </rPh>
    <phoneticPr fontId="2"/>
  </si>
  <si>
    <t>アガスタチ
（ピンクパール）</t>
    <phoneticPr fontId="2"/>
  </si>
  <si>
    <t>アガスタチ
（ピーチパール）</t>
    <phoneticPr fontId="2"/>
  </si>
  <si>
    <t>レディダリア（ミックス）</t>
    <phoneticPr fontId="2"/>
  </si>
  <si>
    <t>マダムダリア（ミックス）</t>
    <phoneticPr fontId="2"/>
  </si>
  <si>
    <t>ニューギニアインパチェンス
（ソルルナプライム・オーキッド）</t>
    <phoneticPr fontId="2"/>
  </si>
  <si>
    <t>ニューギニアインパチェンス
（ソルルナプライム・ホワイト）</t>
    <phoneticPr fontId="2"/>
  </si>
  <si>
    <t>一年草、花期6～9月、日なた日陰どちらもＯＫ</t>
    <rPh sb="0" eb="3">
      <t>イチネンソウ</t>
    </rPh>
    <rPh sb="11" eb="12">
      <t>ヒ</t>
    </rPh>
    <rPh sb="14" eb="15">
      <t>ヒ</t>
    </rPh>
    <rPh sb="15" eb="16">
      <t>カゲ</t>
    </rPh>
    <phoneticPr fontId="2"/>
  </si>
  <si>
    <t>一年草、花期6～9月、日なた日陰どちらもＯＫ</t>
    <rPh sb="0" eb="3">
      <t>イチネンソウ</t>
    </rPh>
    <phoneticPr fontId="2"/>
  </si>
  <si>
    <t>コリウス
（マラケシュ）</t>
    <phoneticPr fontId="2"/>
  </si>
  <si>
    <t>コリウス
（ときめきリンダ）</t>
    <phoneticPr fontId="2"/>
  </si>
  <si>
    <t>一年草、生育期5～12月、草丈40～50cm、暑さに強い葉物、小葉</t>
    <rPh sb="0" eb="3">
      <t>イチネンソウ</t>
    </rPh>
    <rPh sb="4" eb="7">
      <t>セイイクキ</t>
    </rPh>
    <rPh sb="23" eb="24">
      <t>アツ</t>
    </rPh>
    <rPh sb="26" eb="27">
      <t>ツヨ</t>
    </rPh>
    <rPh sb="28" eb="30">
      <t>ハモノ</t>
    </rPh>
    <rPh sb="31" eb="32">
      <t>チイ</t>
    </rPh>
    <rPh sb="32" eb="33">
      <t>ハ</t>
    </rPh>
    <phoneticPr fontId="2"/>
  </si>
  <si>
    <t>一年草、生育期5～12月、草丈40～60cm、暑さに強い葉物、小葉</t>
    <rPh sb="0" eb="3">
      <t>イチネンソウ</t>
    </rPh>
    <rPh sb="4" eb="7">
      <t>セイイクキ</t>
    </rPh>
    <rPh sb="23" eb="24">
      <t>アツ</t>
    </rPh>
    <rPh sb="26" eb="27">
      <t>ツヨ</t>
    </rPh>
    <rPh sb="28" eb="30">
      <t>ハモノ</t>
    </rPh>
    <phoneticPr fontId="2"/>
  </si>
  <si>
    <t>コリウス
（シャキシャキライム）</t>
    <phoneticPr fontId="2"/>
  </si>
  <si>
    <t>一年草、生育期5～12月、草丈15～20cm、暑さに強い葉物、極小葉</t>
    <rPh sb="0" eb="3">
      <t>イチネンソウ</t>
    </rPh>
    <rPh sb="4" eb="7">
      <t>セイイクキ</t>
    </rPh>
    <rPh sb="23" eb="24">
      <t>アツ</t>
    </rPh>
    <rPh sb="26" eb="27">
      <t>ツヨ</t>
    </rPh>
    <rPh sb="28" eb="30">
      <t>ハモノ</t>
    </rPh>
    <rPh sb="31" eb="32">
      <t>キョク</t>
    </rPh>
    <phoneticPr fontId="2"/>
  </si>
  <si>
    <t>一年草(苗)</t>
    <phoneticPr fontId="2"/>
  </si>
  <si>
    <t>その他</t>
    <phoneticPr fontId="2"/>
  </si>
  <si>
    <r>
      <t>多年草、日陰向き</t>
    </r>
    <r>
      <rPr>
        <b/>
        <sz val="11"/>
        <color indexed="8"/>
        <rFont val="游ゴシック"/>
        <family val="3"/>
        <charset val="128"/>
        <scheme val="minor"/>
      </rPr>
      <t>、</t>
    </r>
    <r>
      <rPr>
        <sz val="11"/>
        <color indexed="8"/>
        <rFont val="游ゴシック"/>
        <family val="3"/>
        <charset val="128"/>
        <scheme val="minor"/>
      </rPr>
      <t>花期4～6月中旬、花色ピンク・青紫、常緑性、耐寒性が強い、日陰でも育つ、グラウンドカバーにできる</t>
    </r>
    <rPh sb="4" eb="6">
      <t>ヒカゲ</t>
    </rPh>
    <rPh sb="6" eb="7">
      <t>ム</t>
    </rPh>
    <rPh sb="9" eb="10">
      <t>ハナ</t>
    </rPh>
    <rPh sb="10" eb="11">
      <t>キ</t>
    </rPh>
    <rPh sb="14" eb="15">
      <t>ガツ</t>
    </rPh>
    <rPh sb="15" eb="17">
      <t>チュウジュン</t>
    </rPh>
    <rPh sb="18" eb="20">
      <t>ハナイロ</t>
    </rPh>
    <rPh sb="24" eb="26">
      <t>アオムラサキ</t>
    </rPh>
    <phoneticPr fontId="4"/>
  </si>
  <si>
    <t>多年草、花期春・秋、小輪花、草丈コンパクト、病気に強い</t>
    <rPh sb="6" eb="7">
      <t>ハル</t>
    </rPh>
    <rPh sb="8" eb="9">
      <t>アキ</t>
    </rPh>
    <rPh sb="10" eb="12">
      <t>ショウリン</t>
    </rPh>
    <rPh sb="12" eb="13">
      <t>ハナ</t>
    </rPh>
    <rPh sb="14" eb="16">
      <t>クサタケ</t>
    </rPh>
    <rPh sb="22" eb="24">
      <t>ビョウキ</t>
    </rPh>
    <rPh sb="25" eb="26">
      <t>ツヨ</t>
    </rPh>
    <phoneticPr fontId="2"/>
  </si>
  <si>
    <t>多年草、花期春・秋、中～大輪花、草丈コンパクト、病気に強い</t>
    <rPh sb="6" eb="7">
      <t>ハル</t>
    </rPh>
    <rPh sb="8" eb="9">
      <t>アキ</t>
    </rPh>
    <rPh sb="10" eb="11">
      <t>ナカ</t>
    </rPh>
    <rPh sb="12" eb="13">
      <t>オオ</t>
    </rPh>
    <phoneticPr fontId="2"/>
  </si>
  <si>
    <t>多年草、花期3～4月・10～12月、花色ピンク色、春に満開になるが1年中咲き続ける</t>
    <rPh sb="9" eb="10">
      <t>ガツ</t>
    </rPh>
    <rPh sb="16" eb="17">
      <t>ガツ</t>
    </rPh>
    <rPh sb="23" eb="24">
      <t>イロ</t>
    </rPh>
    <rPh sb="25" eb="26">
      <t>ハル</t>
    </rPh>
    <rPh sb="27" eb="29">
      <t>マンカイ</t>
    </rPh>
    <rPh sb="34" eb="35">
      <t>ネン</t>
    </rPh>
    <rPh sb="35" eb="36">
      <t>チュウ</t>
    </rPh>
    <rPh sb="36" eb="37">
      <t>サ</t>
    </rPh>
    <rPh sb="38" eb="39">
      <t>ツヅ</t>
    </rPh>
    <phoneticPr fontId="2"/>
  </si>
  <si>
    <t>多年草、花期3～5月・11～12月、日当たりの良い場所で霜に注意</t>
    <rPh sb="4" eb="6">
      <t>カキ</t>
    </rPh>
    <rPh sb="9" eb="10">
      <t>ガツ</t>
    </rPh>
    <rPh sb="16" eb="17">
      <t>ガツ</t>
    </rPh>
    <rPh sb="18" eb="20">
      <t>ヒア</t>
    </rPh>
    <rPh sb="23" eb="24">
      <t>ヨ</t>
    </rPh>
    <rPh sb="25" eb="27">
      <t>バショ</t>
    </rPh>
    <rPh sb="28" eb="29">
      <t>シモ</t>
    </rPh>
    <rPh sb="30" eb="32">
      <t>チュウイ</t>
    </rPh>
    <phoneticPr fontId="2"/>
  </si>
  <si>
    <t>単位</t>
    <rPh sb="0" eb="2">
      <t>タンイ</t>
    </rPh>
    <phoneticPr fontId="14"/>
  </si>
  <si>
    <t>4月</t>
    <rPh sb="1" eb="2">
      <t>ガツ</t>
    </rPh>
    <phoneticPr fontId="14"/>
  </si>
  <si>
    <t>5月</t>
    <rPh sb="1" eb="2">
      <t>ガツ</t>
    </rPh>
    <phoneticPr fontId="14"/>
  </si>
  <si>
    <t>6月</t>
    <rPh sb="1" eb="2">
      <t>ガツ</t>
    </rPh>
    <phoneticPr fontId="14"/>
  </si>
  <si>
    <t>7月</t>
    <rPh sb="1" eb="2">
      <t>ガツ</t>
    </rPh>
    <phoneticPr fontId="14"/>
  </si>
  <si>
    <t>8月</t>
    <rPh sb="1" eb="2">
      <t>ガツ</t>
    </rPh>
    <phoneticPr fontId="14"/>
  </si>
  <si>
    <t>9月</t>
    <rPh sb="1" eb="2">
      <t>ガツ</t>
    </rPh>
    <phoneticPr fontId="14"/>
  </si>
  <si>
    <t>10月</t>
    <rPh sb="2" eb="3">
      <t>ガツ</t>
    </rPh>
    <phoneticPr fontId="14"/>
  </si>
  <si>
    <t>11月</t>
    <rPh sb="2" eb="3">
      <t>ガツ</t>
    </rPh>
    <phoneticPr fontId="14"/>
  </si>
  <si>
    <t>12月</t>
    <rPh sb="2" eb="3">
      <t>ガツ</t>
    </rPh>
    <phoneticPr fontId="14"/>
  </si>
  <si>
    <t>1月</t>
    <rPh sb="1" eb="2">
      <t>ガツ</t>
    </rPh>
    <phoneticPr fontId="14"/>
  </si>
  <si>
    <t>2月</t>
    <rPh sb="1" eb="2">
      <t>ガツ</t>
    </rPh>
    <phoneticPr fontId="14"/>
  </si>
  <si>
    <t>3月</t>
    <rPh sb="1" eb="2">
      <t>ガツ</t>
    </rPh>
    <phoneticPr fontId="14"/>
  </si>
  <si>
    <t>内　容　・　品　名</t>
    <rPh sb="0" eb="1">
      <t>ウチ</t>
    </rPh>
    <rPh sb="2" eb="3">
      <t>カタチ</t>
    </rPh>
    <rPh sb="6" eb="7">
      <t>ヒン</t>
    </rPh>
    <rPh sb="8" eb="9">
      <t>ナ</t>
    </rPh>
    <phoneticPr fontId="14"/>
  </si>
  <si>
    <t>形 状 寸 法</t>
    <rPh sb="0" eb="1">
      <t>カタチ</t>
    </rPh>
    <rPh sb="2" eb="3">
      <t>ジョウ</t>
    </rPh>
    <rPh sb="4" eb="5">
      <t>スン</t>
    </rPh>
    <rPh sb="6" eb="7">
      <t>ホウ</t>
    </rPh>
    <phoneticPr fontId="14"/>
  </si>
  <si>
    <t>単  価</t>
    <rPh sb="0" eb="1">
      <t>タン</t>
    </rPh>
    <rPh sb="3" eb="4">
      <t>アタイ</t>
    </rPh>
    <phoneticPr fontId="14"/>
  </si>
  <si>
    <t>イベリス</t>
    <phoneticPr fontId="4"/>
  </si>
  <si>
    <t xml:space="preserve">多年草、花期3～4月、10～11月白花。草丈20～40cmで花穂が大きくボリュームがある。花に香りがある。 </t>
    <rPh sb="0" eb="2">
      <t>タネン</t>
    </rPh>
    <rPh sb="16" eb="17">
      <t>ガツ</t>
    </rPh>
    <rPh sb="17" eb="19">
      <t>シラハナ</t>
    </rPh>
    <rPh sb="20" eb="22">
      <t>クサタケ</t>
    </rPh>
    <rPh sb="30" eb="31">
      <t>ハナ</t>
    </rPh>
    <rPh sb="31" eb="32">
      <t>ホ</t>
    </rPh>
    <rPh sb="33" eb="34">
      <t>オオ</t>
    </rPh>
    <phoneticPr fontId="4"/>
  </si>
  <si>
    <t>ガーデンシクラメン　　　　　　　　　　</t>
    <phoneticPr fontId="14"/>
  </si>
  <si>
    <t>多年草、花期10月～4月。地植えに特化したガーデンシクラメン　強靭で花上がりが良い</t>
    <rPh sb="13" eb="15">
      <t>ジウ</t>
    </rPh>
    <rPh sb="17" eb="19">
      <t>トッカ</t>
    </rPh>
    <rPh sb="31" eb="33">
      <t>キョウジン</t>
    </rPh>
    <rPh sb="34" eb="36">
      <t>ハナア</t>
    </rPh>
    <rPh sb="39" eb="40">
      <t>ヨ</t>
    </rPh>
    <phoneticPr fontId="14"/>
  </si>
  <si>
    <t>マツバギク</t>
    <phoneticPr fontId="4"/>
  </si>
  <si>
    <t>10.5cmポット
24株入</t>
    <rPh sb="12" eb="13">
      <t>カブ</t>
    </rPh>
    <rPh sb="13" eb="14">
      <t>ニュウ</t>
    </rPh>
    <phoneticPr fontId="4"/>
  </si>
  <si>
    <t>多年草、花期5～6月、草丈10～30cm、耐陰、好乾、好日</t>
    <rPh sb="4" eb="5">
      <t>ハナ</t>
    </rPh>
    <rPh sb="5" eb="6">
      <t>キ</t>
    </rPh>
    <rPh sb="9" eb="10">
      <t>ガツ</t>
    </rPh>
    <rPh sb="11" eb="13">
      <t>クサタケ</t>
    </rPh>
    <rPh sb="21" eb="22">
      <t>タイ</t>
    </rPh>
    <rPh sb="22" eb="23">
      <t>イン</t>
    </rPh>
    <rPh sb="24" eb="25">
      <t>ス</t>
    </rPh>
    <rPh sb="27" eb="29">
      <t>コウジツ</t>
    </rPh>
    <phoneticPr fontId="4"/>
  </si>
  <si>
    <t>ハボタン</t>
    <phoneticPr fontId="4"/>
  </si>
  <si>
    <t>多年草、花期11～3月、草丈20～80cm、好日、嫌湿</t>
    <rPh sb="4" eb="6">
      <t>カキ</t>
    </rPh>
    <rPh sb="10" eb="11">
      <t>ガツ</t>
    </rPh>
    <rPh sb="12" eb="14">
      <t>クサタケ</t>
    </rPh>
    <rPh sb="22" eb="23">
      <t>ス</t>
    </rPh>
    <rPh sb="23" eb="24">
      <t>ヒ</t>
    </rPh>
    <rPh sb="25" eb="26">
      <t>キラ</t>
    </rPh>
    <rPh sb="26" eb="27">
      <t>シツ</t>
    </rPh>
    <phoneticPr fontId="4"/>
  </si>
  <si>
    <t>ナデシコ（ダイアンサス）</t>
    <phoneticPr fontId="4"/>
  </si>
  <si>
    <t>多年草、花期4～8月。四季咲、耐寒、嫌暑、好日、嫌湿　</t>
    <rPh sb="4" eb="6">
      <t>カキ</t>
    </rPh>
    <rPh sb="9" eb="10">
      <t>ガツ</t>
    </rPh>
    <phoneticPr fontId="4"/>
  </si>
  <si>
    <t>スーパーアリッサム</t>
    <phoneticPr fontId="4"/>
  </si>
  <si>
    <t>多年草、花期3～6月・9～11月、斑入りの葉で夏越しができる栄養系スイートアリッサム。</t>
    <rPh sb="0" eb="3">
      <t>タネンソウ</t>
    </rPh>
    <rPh sb="4" eb="5">
      <t>ハナ</t>
    </rPh>
    <rPh sb="5" eb="6">
      <t>キ</t>
    </rPh>
    <rPh sb="9" eb="10">
      <t>ガツ</t>
    </rPh>
    <rPh sb="15" eb="16">
      <t>ガツ</t>
    </rPh>
    <rPh sb="17" eb="19">
      <t>フイ</t>
    </rPh>
    <rPh sb="21" eb="22">
      <t>ハ</t>
    </rPh>
    <rPh sb="23" eb="24">
      <t>ナツ</t>
    </rPh>
    <rPh sb="24" eb="25">
      <t>ゴ</t>
    </rPh>
    <rPh sb="30" eb="32">
      <t>エイヨウ</t>
    </rPh>
    <rPh sb="32" eb="33">
      <t>ケイ</t>
    </rPh>
    <phoneticPr fontId="4"/>
  </si>
  <si>
    <t>40L入</t>
    <rPh sb="3" eb="4">
      <t>イ</t>
    </rPh>
    <phoneticPr fontId="4"/>
  </si>
  <si>
    <t>ポイント</t>
    <phoneticPr fontId="2"/>
  </si>
  <si>
    <t>ポイント計</t>
    <rPh sb="4" eb="5">
      <t>ケイ</t>
    </rPh>
    <phoneticPr fontId="2"/>
  </si>
  <si>
    <t>搬入要望事項</t>
    <rPh sb="0" eb="2">
      <t>ハンニュウ</t>
    </rPh>
    <rPh sb="2" eb="4">
      <t>ヨウボウ</t>
    </rPh>
    <rPh sb="4" eb="6">
      <t>ジコウ</t>
    </rPh>
    <phoneticPr fontId="4"/>
  </si>
  <si>
    <t>トレー回収希望（　　　）　※回収希望する場合は〇を付けて下さい。</t>
    <rPh sb="3" eb="5">
      <t>カイシュウ</t>
    </rPh>
    <rPh sb="5" eb="7">
      <t>キボウ</t>
    </rPh>
    <rPh sb="14" eb="16">
      <t>カイシュウ</t>
    </rPh>
    <rPh sb="16" eb="18">
      <t>キボウ</t>
    </rPh>
    <rPh sb="20" eb="22">
      <t>バアイ</t>
    </rPh>
    <rPh sb="25" eb="26">
      <t>ツ</t>
    </rPh>
    <rPh sb="28" eb="29">
      <t>クダ</t>
    </rPh>
    <phoneticPr fontId="4"/>
  </si>
  <si>
    <t>④</t>
    <phoneticPr fontId="4"/>
  </si>
  <si>
    <t>③</t>
    <phoneticPr fontId="4"/>
  </si>
  <si>
    <t>②</t>
    <phoneticPr fontId="4"/>
  </si>
  <si>
    <t>トレー回収希望（　　　）　※回収希望する場合は〇を付けて下さい。</t>
    <phoneticPr fontId="14"/>
  </si>
  <si>
    <t>①</t>
    <phoneticPr fontId="4"/>
  </si>
  <si>
    <t>搬入希望日</t>
    <rPh sb="0" eb="2">
      <t>ハンニュウ</t>
    </rPh>
    <rPh sb="2" eb="4">
      <t>キボウ</t>
    </rPh>
    <phoneticPr fontId="4"/>
  </si>
  <si>
    <t>　ＦＡＸ</t>
    <phoneticPr fontId="4"/>
  </si>
  <si>
    <t>　携帯TEL　　　　　</t>
    <rPh sb="1" eb="3">
      <t>ケイタイ</t>
    </rPh>
    <phoneticPr fontId="4"/>
  </si>
  <si>
    <t>　℡　　</t>
    <phoneticPr fontId="4"/>
  </si>
  <si>
    <t>連絡先</t>
    <rPh sb="0" eb="2">
      <t>レンラク</t>
    </rPh>
    <rPh sb="2" eb="3">
      <t>サキ</t>
    </rPh>
    <phoneticPr fontId="4"/>
  </si>
  <si>
    <t>担当者名</t>
    <rPh sb="0" eb="3">
      <t>タントウシャ</t>
    </rPh>
    <rPh sb="3" eb="4">
      <t>ナ</t>
    </rPh>
    <phoneticPr fontId="4"/>
  </si>
  <si>
    <t>搬入先の名称</t>
    <rPh sb="0" eb="2">
      <t>ハンニュウ</t>
    </rPh>
    <rPh sb="2" eb="3">
      <t>サキ</t>
    </rPh>
    <rPh sb="4" eb="6">
      <t>メイショウ</t>
    </rPh>
    <phoneticPr fontId="4"/>
  </si>
  <si>
    <t>搬入先住所</t>
    <rPh sb="0" eb="2">
      <t>ハンニュウ</t>
    </rPh>
    <rPh sb="2" eb="3">
      <t>サキ</t>
    </rPh>
    <rPh sb="3" eb="5">
      <t>ジュウショ</t>
    </rPh>
    <phoneticPr fontId="4"/>
  </si>
  <si>
    <t>⑧搬入された材料は、搬入先で種類、数量、状態などのご確認をお願いします。もし希望した材料に違いや問題があるようでしたら、配送業者にその旨をお伝えください。後日、お申し出いただいても対応しかねますので、ご了承ください。</t>
    <rPh sb="1" eb="3">
      <t>ハンニュウ</t>
    </rPh>
    <rPh sb="6" eb="8">
      <t>ザイリョウ</t>
    </rPh>
    <rPh sb="10" eb="12">
      <t>ハンニュウ</t>
    </rPh>
    <rPh sb="12" eb="13">
      <t>サキ</t>
    </rPh>
    <rPh sb="14" eb="16">
      <t>シュルイ</t>
    </rPh>
    <rPh sb="17" eb="19">
      <t>スウリョウ</t>
    </rPh>
    <rPh sb="20" eb="22">
      <t>ジョウタイ</t>
    </rPh>
    <rPh sb="26" eb="28">
      <t>カクニン</t>
    </rPh>
    <rPh sb="30" eb="31">
      <t>ネガ</t>
    </rPh>
    <rPh sb="38" eb="40">
      <t>キボウ</t>
    </rPh>
    <rPh sb="42" eb="44">
      <t>ザイリョウ</t>
    </rPh>
    <rPh sb="45" eb="46">
      <t>チガ</t>
    </rPh>
    <rPh sb="48" eb="50">
      <t>モンダイ</t>
    </rPh>
    <rPh sb="60" eb="62">
      <t>ハイソウ</t>
    </rPh>
    <rPh sb="62" eb="64">
      <t>ギョウシャ</t>
    </rPh>
    <rPh sb="67" eb="68">
      <t>ムネ</t>
    </rPh>
    <rPh sb="70" eb="71">
      <t>ツタ</t>
    </rPh>
    <rPh sb="77" eb="79">
      <t>ゴジツ</t>
    </rPh>
    <rPh sb="81" eb="82">
      <t>モウ</t>
    </rPh>
    <rPh sb="83" eb="84">
      <t>デ</t>
    </rPh>
    <rPh sb="90" eb="92">
      <t>タイオウ</t>
    </rPh>
    <rPh sb="101" eb="103">
      <t>リョウショウ</t>
    </rPh>
    <phoneticPr fontId="14"/>
  </si>
  <si>
    <t>⑦配送業者が搬入したトレーについては、緑化材料納入時に、前回分を搬送業者が回収することができます。回収希望の場合は、搬入希望日欄のトレー回収希望に〇印を付けて下さい。</t>
    <rPh sb="1" eb="3">
      <t>ハイソウ</t>
    </rPh>
    <rPh sb="3" eb="5">
      <t>ギョウシャ</t>
    </rPh>
    <rPh sb="6" eb="8">
      <t>ハンニュウ</t>
    </rPh>
    <rPh sb="19" eb="21">
      <t>リョッカ</t>
    </rPh>
    <rPh sb="21" eb="23">
      <t>ザイリョウ</t>
    </rPh>
    <rPh sb="23" eb="25">
      <t>ノウニュウ</t>
    </rPh>
    <rPh sb="25" eb="26">
      <t>ジ</t>
    </rPh>
    <rPh sb="28" eb="30">
      <t>ゼンカイ</t>
    </rPh>
    <rPh sb="30" eb="31">
      <t>ブン</t>
    </rPh>
    <rPh sb="32" eb="34">
      <t>ハンソウ</t>
    </rPh>
    <rPh sb="34" eb="36">
      <t>ギョウシャ</t>
    </rPh>
    <rPh sb="37" eb="39">
      <t>カイシュウ</t>
    </rPh>
    <rPh sb="49" eb="51">
      <t>カイシュウ</t>
    </rPh>
    <rPh sb="51" eb="53">
      <t>キボウ</t>
    </rPh>
    <rPh sb="54" eb="56">
      <t>バアイ</t>
    </rPh>
    <rPh sb="58" eb="60">
      <t>ハンニュウ</t>
    </rPh>
    <rPh sb="60" eb="63">
      <t>キボウビ</t>
    </rPh>
    <rPh sb="63" eb="64">
      <t>ラン</t>
    </rPh>
    <rPh sb="68" eb="70">
      <t>カイシュウ</t>
    </rPh>
    <rPh sb="70" eb="72">
      <t>キボウ</t>
    </rPh>
    <rPh sb="74" eb="75">
      <t>シルシ</t>
    </rPh>
    <rPh sb="76" eb="77">
      <t>ツ</t>
    </rPh>
    <rPh sb="79" eb="80">
      <t>クダ</t>
    </rPh>
    <phoneticPr fontId="4"/>
  </si>
  <si>
    <t xml:space="preserve">⑥花苗等の梱包資材（ビニールポット、プラスチックトレー）については、各団体で、適正に処分願います。
</t>
    <phoneticPr fontId="4"/>
  </si>
  <si>
    <t xml:space="preserve">⑤搬入希望日に変更がある場合は、搬入希望日の１ヶ月以上前までに必ずご連絡ください。なお、天候による搬入日の変更は対応できませんので、お受け取りをお願いします。
</t>
    <rPh sb="1" eb="3">
      <t>ハンニュウ</t>
    </rPh>
    <phoneticPr fontId="4"/>
  </si>
  <si>
    <r>
      <t>③花苗は、９㎝又は１０．５㎝ポット苗で、</t>
    </r>
    <r>
      <rPr>
        <u/>
        <sz val="11"/>
        <color indexed="8"/>
        <rFont val="ＭＳ Ｐゴシック"/>
        <family val="3"/>
        <charset val="128"/>
      </rPr>
      <t>１トレー（２０～２４株）で１㎡の植込みを基準としてください。</t>
    </r>
    <r>
      <rPr>
        <sz val="11"/>
        <color indexed="8"/>
        <rFont val="ＭＳ Ｐゴシック"/>
        <family val="3"/>
        <charset val="128"/>
      </rPr>
      <t xml:space="preserve">基準以上の希望数の場合は、調整をさせていただく場合があります。
</t>
    </r>
    <r>
      <rPr>
        <sz val="11"/>
        <rFont val="ＭＳ Ｐゴシック"/>
        <family val="3"/>
        <charset val="128"/>
      </rPr>
      <t/>
    </r>
    <rPh sb="1" eb="2">
      <t>ハナ</t>
    </rPh>
    <rPh sb="2" eb="3">
      <t>ナエ</t>
    </rPh>
    <rPh sb="7" eb="8">
      <t>マタ</t>
    </rPh>
    <rPh sb="17" eb="18">
      <t>ナエ</t>
    </rPh>
    <rPh sb="30" eb="31">
      <t>カブ</t>
    </rPh>
    <rPh sb="36" eb="38">
      <t>ウエコ</t>
    </rPh>
    <rPh sb="40" eb="42">
      <t>キジュン</t>
    </rPh>
    <rPh sb="50" eb="52">
      <t>キジュン</t>
    </rPh>
    <rPh sb="52" eb="54">
      <t>イジョウ</t>
    </rPh>
    <rPh sb="55" eb="57">
      <t>キボウ</t>
    </rPh>
    <rPh sb="57" eb="58">
      <t>スウ</t>
    </rPh>
    <rPh sb="59" eb="61">
      <t>バアイ</t>
    </rPh>
    <rPh sb="63" eb="65">
      <t>チョウセイ</t>
    </rPh>
    <rPh sb="73" eb="75">
      <t>バアイ</t>
    </rPh>
    <phoneticPr fontId="4"/>
  </si>
  <si>
    <r>
      <rPr>
        <sz val="11"/>
        <color indexed="8"/>
        <rFont val="ＭＳ Ｐゴシック"/>
        <family val="3"/>
        <charset val="128"/>
      </rPr>
      <t>②希望数量について、</t>
    </r>
    <r>
      <rPr>
        <u/>
        <sz val="11"/>
        <color indexed="8"/>
        <rFont val="ＭＳ Ｐゴシック"/>
        <family val="3"/>
        <charset val="128"/>
      </rPr>
      <t>種は1袋単位、花苗は１トレー単位、土・肥料等は規格単位</t>
    </r>
    <r>
      <rPr>
        <sz val="11"/>
        <color indexed="8"/>
        <rFont val="ＭＳ Ｐゴシック"/>
        <family val="3"/>
        <charset val="128"/>
      </rPr>
      <t xml:space="preserve">でご記入ください。花苗のポット単位での納品はできません。例　１０株注文しても１トレー（２４株）で納品となります。
 </t>
    </r>
    <r>
      <rPr>
        <sz val="11"/>
        <color indexed="8"/>
        <rFont val="ＭＳ Ｐゴシック"/>
        <family val="3"/>
        <charset val="128"/>
      </rPr>
      <t xml:space="preserve"> </t>
    </r>
    <r>
      <rPr>
        <u/>
        <sz val="11"/>
        <color indexed="8"/>
        <rFont val="ＭＳ Ｐゴシック"/>
        <family val="3"/>
        <charset val="128"/>
      </rPr>
      <t xml:space="preserve">
</t>
    </r>
    <r>
      <rPr>
        <sz val="11"/>
        <rFont val="ＭＳ Ｐゴシック"/>
        <family val="3"/>
        <charset val="128"/>
      </rPr>
      <t/>
    </r>
    <rPh sb="1" eb="3">
      <t>キボウ</t>
    </rPh>
    <rPh sb="3" eb="5">
      <t>スウリョウ</t>
    </rPh>
    <rPh sb="10" eb="11">
      <t>タネ</t>
    </rPh>
    <rPh sb="13" eb="14">
      <t>フクロ</t>
    </rPh>
    <rPh sb="14" eb="16">
      <t>タンイ</t>
    </rPh>
    <rPh sb="17" eb="18">
      <t>ハナ</t>
    </rPh>
    <rPh sb="18" eb="19">
      <t>ナエ</t>
    </rPh>
    <rPh sb="27" eb="28">
      <t>ツチ</t>
    </rPh>
    <rPh sb="29" eb="31">
      <t>ヒリョウ</t>
    </rPh>
    <rPh sb="31" eb="32">
      <t>ナド</t>
    </rPh>
    <rPh sb="33" eb="35">
      <t>キカク</t>
    </rPh>
    <rPh sb="35" eb="37">
      <t>タンイ</t>
    </rPh>
    <rPh sb="46" eb="47">
      <t>ハナ</t>
    </rPh>
    <rPh sb="47" eb="48">
      <t>ナエ</t>
    </rPh>
    <rPh sb="52" eb="54">
      <t>タンイ</t>
    </rPh>
    <rPh sb="56" eb="58">
      <t>ノウヒン</t>
    </rPh>
    <rPh sb="65" eb="66">
      <t>レイ</t>
    </rPh>
    <rPh sb="69" eb="70">
      <t>カブ</t>
    </rPh>
    <rPh sb="70" eb="72">
      <t>チュウモン</t>
    </rPh>
    <rPh sb="82" eb="83">
      <t>カブ</t>
    </rPh>
    <rPh sb="85" eb="87">
      <t>ノウヒン</t>
    </rPh>
    <phoneticPr fontId="4"/>
  </si>
  <si>
    <r>
      <t>①緑化材料については、</t>
    </r>
    <r>
      <rPr>
        <u/>
        <sz val="11"/>
        <color indexed="8"/>
        <rFont val="ＭＳ Ｐゴシック"/>
        <family val="3"/>
        <charset val="128"/>
      </rPr>
      <t>種類・数量共、ご希望に添えない場合があります</t>
    </r>
    <r>
      <rPr>
        <sz val="11"/>
        <color indexed="8"/>
        <rFont val="ＭＳ Ｐゴシック"/>
        <family val="3"/>
        <charset val="128"/>
      </rPr>
      <t>ので、あらかじめご了承願います。また、</t>
    </r>
    <r>
      <rPr>
        <u/>
        <sz val="11"/>
        <color indexed="8"/>
        <rFont val="ＭＳ Ｐゴシック"/>
        <family val="3"/>
        <charset val="128"/>
      </rPr>
      <t>花の色や大きさを指定することはできません</t>
    </r>
    <r>
      <rPr>
        <sz val="11"/>
        <color indexed="8"/>
        <rFont val="ＭＳ Ｐゴシック"/>
        <family val="3"/>
        <charset val="128"/>
      </rPr>
      <t>。リスト外材料については、ご相談ください。ただし、本花苗は、問屋からの入荷であり、小売り・インターネットにあっても入荷できない場合があります。</t>
    </r>
    <rPh sb="1" eb="3">
      <t>リョッカ</t>
    </rPh>
    <rPh sb="3" eb="5">
      <t>ザイリョウ</t>
    </rPh>
    <rPh sb="11" eb="13">
      <t>シュルイ</t>
    </rPh>
    <rPh sb="14" eb="16">
      <t>スウリョウ</t>
    </rPh>
    <rPh sb="16" eb="17">
      <t>トモ</t>
    </rPh>
    <rPh sb="19" eb="21">
      <t>キボウ</t>
    </rPh>
    <rPh sb="22" eb="23">
      <t>ソ</t>
    </rPh>
    <rPh sb="26" eb="28">
      <t>バアイ</t>
    </rPh>
    <rPh sb="42" eb="43">
      <t>リョウ</t>
    </rPh>
    <rPh sb="43" eb="44">
      <t>ウケタマワ</t>
    </rPh>
    <rPh sb="44" eb="45">
      <t>ネガ</t>
    </rPh>
    <rPh sb="52" eb="53">
      <t>ハナ</t>
    </rPh>
    <rPh sb="54" eb="55">
      <t>イロ</t>
    </rPh>
    <rPh sb="56" eb="57">
      <t>オオ</t>
    </rPh>
    <rPh sb="60" eb="62">
      <t>シテイ</t>
    </rPh>
    <rPh sb="76" eb="77">
      <t>ガイ</t>
    </rPh>
    <rPh sb="77" eb="79">
      <t>ザイリョウ</t>
    </rPh>
    <rPh sb="86" eb="88">
      <t>ソウダン</t>
    </rPh>
    <rPh sb="97" eb="98">
      <t>ホン</t>
    </rPh>
    <rPh sb="98" eb="99">
      <t>ハナ</t>
    </rPh>
    <rPh sb="99" eb="100">
      <t>ナエ</t>
    </rPh>
    <rPh sb="102" eb="104">
      <t>トンヤ</t>
    </rPh>
    <rPh sb="107" eb="109">
      <t>ニュウカ</t>
    </rPh>
    <rPh sb="113" eb="115">
      <t>コウ</t>
    </rPh>
    <rPh sb="129" eb="131">
      <t>ニュウカ</t>
    </rPh>
    <rPh sb="135" eb="137">
      <t>バアイ</t>
    </rPh>
    <phoneticPr fontId="4"/>
  </si>
  <si>
    <t>【留意事項】</t>
    <rPh sb="1" eb="3">
      <t>リュウイ</t>
    </rPh>
    <phoneticPr fontId="4"/>
  </si>
  <si>
    <t>ポイント</t>
    <phoneticPr fontId="4"/>
  </si>
  <si>
    <t>＝</t>
    <phoneticPr fontId="4"/>
  </si>
  <si>
    <t>①　＋　②　＋　③</t>
    <phoneticPr fontId="4"/>
  </si>
  <si>
    <t>※整数のみ入力。少数以下は切捨て</t>
    <phoneticPr fontId="4"/>
  </si>
  <si>
    <t>⇒</t>
    <phoneticPr fontId="4"/>
  </si>
  <si>
    <t>×</t>
    <phoneticPr fontId="4"/>
  </si>
  <si>
    <t>利用可能ポイント数</t>
    <rPh sb="0" eb="2">
      <t>リヨウ</t>
    </rPh>
    <rPh sb="2" eb="4">
      <t>カノウ</t>
    </rPh>
    <rPh sb="8" eb="9">
      <t>スウ</t>
    </rPh>
    <phoneticPr fontId="4"/>
  </si>
  <si>
    <t>1㎡当たりのポイント数</t>
    <rPh sb="2" eb="3">
      <t>ア</t>
    </rPh>
    <rPh sb="10" eb="11">
      <t>スウ</t>
    </rPh>
    <phoneticPr fontId="4"/>
  </si>
  <si>
    <t>活動面積（㎡）</t>
    <rPh sb="0" eb="2">
      <t>カツドウ</t>
    </rPh>
    <rPh sb="2" eb="4">
      <t>メンセキ</t>
    </rPh>
    <phoneticPr fontId="4"/>
  </si>
  <si>
    <t>③　既存低木を維持管理している面積</t>
    <rPh sb="2" eb="4">
      <t>キゾン</t>
    </rPh>
    <rPh sb="4" eb="6">
      <t>テイボク</t>
    </rPh>
    <rPh sb="7" eb="9">
      <t>イジ</t>
    </rPh>
    <rPh sb="9" eb="11">
      <t>カンリ</t>
    </rPh>
    <rPh sb="15" eb="17">
      <t>メンセキ</t>
    </rPh>
    <phoneticPr fontId="4"/>
  </si>
  <si>
    <t>②　低木により新規に植栽する面積</t>
    <rPh sb="2" eb="4">
      <t>テイボク</t>
    </rPh>
    <rPh sb="7" eb="9">
      <t>シンキ</t>
    </rPh>
    <rPh sb="10" eb="12">
      <t>ショクサイ</t>
    </rPh>
    <rPh sb="14" eb="16">
      <t>メンセキ</t>
    </rPh>
    <phoneticPr fontId="4"/>
  </si>
  <si>
    <t>※整数のみ入力。少数以下は切捨て</t>
    <rPh sb="1" eb="3">
      <t>セイスウ</t>
    </rPh>
    <rPh sb="5" eb="7">
      <t>ニュウリョク</t>
    </rPh>
    <rPh sb="8" eb="10">
      <t>ショウスウ</t>
    </rPh>
    <rPh sb="10" eb="12">
      <t>イカ</t>
    </rPh>
    <rPh sb="13" eb="15">
      <t>キリス</t>
    </rPh>
    <phoneticPr fontId="4"/>
  </si>
  <si>
    <t>①　種、球根、花苗、地被植物により植栽して維持管理している面積</t>
    <rPh sb="2" eb="3">
      <t>タネ</t>
    </rPh>
    <rPh sb="4" eb="6">
      <t>キュウコン</t>
    </rPh>
    <rPh sb="7" eb="8">
      <t>ハナ</t>
    </rPh>
    <rPh sb="8" eb="9">
      <t>ナエ</t>
    </rPh>
    <rPh sb="10" eb="11">
      <t>チ</t>
    </rPh>
    <rPh sb="11" eb="12">
      <t>ヒ</t>
    </rPh>
    <rPh sb="12" eb="14">
      <t>ショクブツ</t>
    </rPh>
    <rPh sb="17" eb="19">
      <t>ショクサイ</t>
    </rPh>
    <rPh sb="21" eb="23">
      <t>イジ</t>
    </rPh>
    <rPh sb="23" eb="25">
      <t>カンリ</t>
    </rPh>
    <rPh sb="29" eb="31">
      <t>メンセキ</t>
    </rPh>
    <phoneticPr fontId="4"/>
  </si>
  <si>
    <t>緑化活動を行うにあたり、下記の緑化材料等の交付を希望いたします。</t>
    <rPh sb="0" eb="2">
      <t>リョッカ</t>
    </rPh>
    <rPh sb="2" eb="4">
      <t>カツドウ</t>
    </rPh>
    <rPh sb="5" eb="6">
      <t>オコナ</t>
    </rPh>
    <rPh sb="12" eb="14">
      <t>カキ</t>
    </rPh>
    <rPh sb="15" eb="17">
      <t>リョッカ</t>
    </rPh>
    <rPh sb="17" eb="19">
      <t>ザイリョウ</t>
    </rPh>
    <rPh sb="19" eb="20">
      <t>ナド</t>
    </rPh>
    <rPh sb="21" eb="23">
      <t>コウフ</t>
    </rPh>
    <rPh sb="24" eb="26">
      <t>キボウ</t>
    </rPh>
    <phoneticPr fontId="4"/>
  </si>
  <si>
    <t>緑 化 材 料 交 付 希 望 表</t>
    <rPh sb="0" eb="1">
      <t>ミドリ</t>
    </rPh>
    <rPh sb="2" eb="3">
      <t>カ</t>
    </rPh>
    <rPh sb="4" eb="5">
      <t>ザイ</t>
    </rPh>
    <rPh sb="6" eb="7">
      <t>リョウ</t>
    </rPh>
    <rPh sb="8" eb="9">
      <t>コウ</t>
    </rPh>
    <rPh sb="10" eb="11">
      <t>ヅケ</t>
    </rPh>
    <rPh sb="12" eb="13">
      <t>マレ</t>
    </rPh>
    <rPh sb="14" eb="15">
      <t>ボウ</t>
    </rPh>
    <rPh sb="16" eb="17">
      <t>ヒョウ</t>
    </rPh>
    <phoneticPr fontId="4"/>
  </si>
  <si>
    <t>代表者氏名　　　　　　　　　　　　　</t>
    <rPh sb="0" eb="3">
      <t>ダイヒョウシャ</t>
    </rPh>
    <rPh sb="3" eb="5">
      <t>シメイ</t>
    </rPh>
    <phoneticPr fontId="4"/>
  </si>
  <si>
    <r>
      <t>団体名　</t>
    </r>
    <r>
      <rPr>
        <sz val="14"/>
        <rFont val="ＭＳ ゴシック"/>
        <family val="3"/>
        <charset val="128"/>
      </rPr>
      <t>　　　　</t>
    </r>
    <rPh sb="0" eb="2">
      <t>ダンタイ</t>
    </rPh>
    <rPh sb="2" eb="3">
      <t>メイ</t>
    </rPh>
    <phoneticPr fontId="4"/>
  </si>
  <si>
    <t>葛　飾　区　長　　あて</t>
    <phoneticPr fontId="4"/>
  </si>
  <si>
    <t>令和　  年　  月　　　日</t>
    <rPh sb="0" eb="2">
      <t>レイワ</t>
    </rPh>
    <rPh sb="5" eb="6">
      <t>ネン</t>
    </rPh>
    <rPh sb="9" eb="10">
      <t>ツキ</t>
    </rPh>
    <rPh sb="13" eb="14">
      <t>ヒ</t>
    </rPh>
    <phoneticPr fontId="4"/>
  </si>
  <si>
    <t>第３号様式(運用基準）</t>
    <rPh sb="0" eb="1">
      <t>ダイ</t>
    </rPh>
    <rPh sb="2" eb="3">
      <t>ゴウ</t>
    </rPh>
    <rPh sb="3" eb="5">
      <t>ヨウシキ</t>
    </rPh>
    <rPh sb="6" eb="8">
      <t>ウンヨウ</t>
    </rPh>
    <rPh sb="8" eb="10">
      <t>キジュン</t>
    </rPh>
    <phoneticPr fontId="4"/>
  </si>
  <si>
    <t>１回目　　　　　 令和 　　年　　月　　日（　　）　　　時頃　</t>
    <rPh sb="1" eb="3">
      <t>カイメ</t>
    </rPh>
    <rPh sb="9" eb="11">
      <t>レイワ</t>
    </rPh>
    <rPh sb="14" eb="15">
      <t>ネン</t>
    </rPh>
    <rPh sb="17" eb="18">
      <t>ツキ</t>
    </rPh>
    <rPh sb="20" eb="21">
      <t>ヒ</t>
    </rPh>
    <rPh sb="28" eb="29">
      <t>ジ</t>
    </rPh>
    <rPh sb="29" eb="30">
      <t>ゴロ</t>
    </rPh>
    <phoneticPr fontId="4"/>
  </si>
  <si>
    <t>２回目　　　　　令和 　　年　　月　　日（　　）　　　時頃　</t>
    <rPh sb="1" eb="3">
      <t>カイメ</t>
    </rPh>
    <rPh sb="8" eb="10">
      <t>レイワ</t>
    </rPh>
    <rPh sb="13" eb="14">
      <t>ネン</t>
    </rPh>
    <rPh sb="16" eb="17">
      <t>ツキ</t>
    </rPh>
    <rPh sb="19" eb="20">
      <t>ヒ</t>
    </rPh>
    <rPh sb="27" eb="28">
      <t>ジ</t>
    </rPh>
    <rPh sb="28" eb="29">
      <t>ゴロ</t>
    </rPh>
    <phoneticPr fontId="4"/>
  </si>
  <si>
    <t>４回目　　　　　令和 　　年　　月　　日（　　）　　　時頃　</t>
    <rPh sb="1" eb="3">
      <t>カイメ</t>
    </rPh>
    <rPh sb="8" eb="10">
      <t>レイワ</t>
    </rPh>
    <rPh sb="13" eb="14">
      <t>ネン</t>
    </rPh>
    <rPh sb="16" eb="17">
      <t>ツキ</t>
    </rPh>
    <rPh sb="19" eb="20">
      <t>ヒ</t>
    </rPh>
    <rPh sb="27" eb="28">
      <t>ジ</t>
    </rPh>
    <rPh sb="28" eb="29">
      <t>ゴロ</t>
    </rPh>
    <phoneticPr fontId="4"/>
  </si>
  <si>
    <t>３回目　　　　　令和 　　年　　月　　日（　　）　　　時頃　</t>
    <rPh sb="1" eb="3">
      <t>カイメ</t>
    </rPh>
    <rPh sb="8" eb="10">
      <t>レイワ</t>
    </rPh>
    <rPh sb="13" eb="14">
      <t>ネン</t>
    </rPh>
    <rPh sb="16" eb="17">
      <t>ツキ</t>
    </rPh>
    <rPh sb="19" eb="20">
      <t>ヒ</t>
    </rPh>
    <rPh sb="27" eb="28">
      <t>ジ</t>
    </rPh>
    <rPh sb="28" eb="29">
      <t>ゴロ</t>
    </rPh>
    <phoneticPr fontId="4"/>
  </si>
  <si>
    <t>１四半期</t>
    <rPh sb="1" eb="4">
      <t>シハンキ</t>
    </rPh>
    <phoneticPr fontId="4"/>
  </si>
  <si>
    <t>２四半期</t>
    <rPh sb="1" eb="4">
      <t>シハンキ</t>
    </rPh>
    <phoneticPr fontId="2"/>
  </si>
  <si>
    <t>３四半期</t>
    <rPh sb="1" eb="4">
      <t>シハンキ</t>
    </rPh>
    <phoneticPr fontId="4"/>
  </si>
  <si>
    <t>４四半期</t>
    <rPh sb="1" eb="4">
      <t>シハンキ</t>
    </rPh>
    <phoneticPr fontId="4"/>
  </si>
  <si>
    <t>多年草(苗)</t>
    <phoneticPr fontId="2"/>
  </si>
  <si>
    <t>植え付け10～11月、花期4月、草丈10～70cm、耐寒</t>
    <rPh sb="0" eb="1">
      <t>ウ</t>
    </rPh>
    <rPh sb="2" eb="3">
      <t>ツ</t>
    </rPh>
    <rPh sb="9" eb="10">
      <t>ガツ</t>
    </rPh>
    <rPh sb="11" eb="13">
      <t>カキ</t>
    </rPh>
    <rPh sb="14" eb="15">
      <t>ツキ</t>
    </rPh>
    <rPh sb="16" eb="18">
      <t>クサタケ</t>
    </rPh>
    <rPh sb="26" eb="28">
      <t>タイカン</t>
    </rPh>
    <phoneticPr fontId="4"/>
  </si>
  <si>
    <t>多年草、花期3～4月。夏の暑い時期は休眠する。</t>
    <rPh sb="0" eb="3">
      <t>タネンソウ</t>
    </rPh>
    <rPh sb="13" eb="14">
      <t>アツ</t>
    </rPh>
    <rPh sb="15" eb="17">
      <t>ジキ</t>
    </rPh>
    <phoneticPr fontId="2"/>
  </si>
  <si>
    <t>多年草、花期4～5月、春から初夏にかけて小さな青い花をたくさん咲かせる。生育力旺盛で雑草防止にもなる。</t>
    <rPh sb="0" eb="3">
      <t>タネンソウ</t>
    </rPh>
    <rPh sb="36" eb="39">
      <t>セイイクリョク</t>
    </rPh>
    <rPh sb="39" eb="41">
      <t>オウセイ</t>
    </rPh>
    <phoneticPr fontId="2"/>
  </si>
  <si>
    <t>多年草。グランドカバープランツとして人気。這うように伸び、葉が美しいシルバー。日陰での栽培向き。</t>
    <rPh sb="0" eb="3">
      <t>タネンソウ</t>
    </rPh>
    <rPh sb="18" eb="20">
      <t>ニンキ</t>
    </rPh>
    <rPh sb="29" eb="30">
      <t>ハ</t>
    </rPh>
    <rPh sb="31" eb="32">
      <t>ウツク</t>
    </rPh>
    <rPh sb="39" eb="41">
      <t>ヒカゲ</t>
    </rPh>
    <rPh sb="43" eb="45">
      <t>サイバイ</t>
    </rPh>
    <rPh sb="45" eb="46">
      <t>ム</t>
    </rPh>
    <phoneticPr fontId="4"/>
  </si>
  <si>
    <t>ディコンドラ
（シルバーフォールズ）</t>
    <phoneticPr fontId="4"/>
  </si>
  <si>
    <t>多年草(苗)</t>
    <phoneticPr fontId="2"/>
  </si>
  <si>
    <t>宿根草、花期6～12月、香りが強く花時期が長い</t>
    <rPh sb="0" eb="2">
      <t>シュッコン</t>
    </rPh>
    <rPh sb="10" eb="11">
      <t>ツキ</t>
    </rPh>
    <phoneticPr fontId="2"/>
  </si>
  <si>
    <t xml:space="preserve">④緑化材料の搬入回数は、年４回までです。
　ご希望の搬入日時を下記、表内の①1回目～④4回目の欄に記入してください。また、種や球根、花苗などは、生産時期があるため、上記の希望材料の搬入時期と下記の搬入希望日が合うように記載してください。搬入希望日は、日曜・祝日を除く平日、土曜日をご希望ください。
</t>
    <rPh sb="23" eb="25">
      <t>キボウ</t>
    </rPh>
    <rPh sb="26" eb="28">
      <t>ハンニュウ</t>
    </rPh>
    <rPh sb="28" eb="30">
      <t>ニチジ</t>
    </rPh>
    <rPh sb="31" eb="33">
      <t>カキ</t>
    </rPh>
    <rPh sb="34" eb="36">
      <t>ヒョウナイ</t>
    </rPh>
    <rPh sb="39" eb="41">
      <t>カイメ</t>
    </rPh>
    <rPh sb="44" eb="46">
      <t>カイメ</t>
    </rPh>
    <rPh sb="47" eb="48">
      <t>ラン</t>
    </rPh>
    <rPh sb="49" eb="51">
      <t>キニュウ</t>
    </rPh>
    <phoneticPr fontId="4"/>
  </si>
  <si>
    <r>
      <t>■利用可能ポイント</t>
    </r>
    <r>
      <rPr>
        <sz val="11"/>
        <rFont val="ＭＳ Ｐゴシック"/>
        <family val="3"/>
        <charset val="128"/>
      </rPr>
      <t>(民間空地Ｂ）</t>
    </r>
    <rPh sb="1" eb="3">
      <t>リヨウ</t>
    </rPh>
    <rPh sb="3" eb="5">
      <t>カノウ</t>
    </rPh>
    <rPh sb="10" eb="12">
      <t>ミンカン</t>
    </rPh>
    <rPh sb="12" eb="14">
      <t>クウチ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</si>
</sst>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_);[Red]\(#,##0\)"/>
    <numFmt numFmtId="177" formatCode="m/d;@"/>
  </numFmts>
  <fonts count="41">
    <font>
      <sz val="11"/>
      <color theme="1"/>
      <name val="游ゴシック"/>
      <family val="3"/>
      <charset val="128"/>
      <scheme val="minor"/>
    </font>
    <font>
      <sz val="11"/>
      <color indexed="8"/>
      <name val="游ゴシック"/>
      <family val="3"/>
      <charset val="128"/>
      <scheme val="minor"/>
    </font>
    <font>
      <sz val="6"/>
      <name val="游ゴシック"/>
      <family val="2"/>
      <charset val="128"/>
      <scheme val="minor"/>
    </font>
    <font>
      <sz val="12"/>
      <color indexed="8"/>
      <name val="游ゴシック"/>
      <family val="3"/>
      <charset val="128"/>
      <scheme val="minor"/>
    </font>
    <font>
      <sz val="6"/>
      <name val="ＭＳ Ｐゴシック"/>
      <family val="3"/>
      <charset val="128"/>
    </font>
    <font>
      <sz val="11"/>
      <color theme="1"/>
      <name val="游ゴシック"/>
      <family val="3"/>
      <charset val="128"/>
      <scheme val="minor"/>
    </font>
    <font>
      <sz val="12"/>
      <color theme="1"/>
      <name val="游ゴシック"/>
      <family val="3"/>
      <charset val="128"/>
      <scheme val="minor"/>
    </font>
    <font>
      <b/>
      <sz val="14"/>
      <color indexed="8"/>
      <name val="游ゴシック"/>
      <family val="3"/>
      <charset val="128"/>
      <scheme val="minor"/>
    </font>
    <font>
      <sz val="12"/>
      <name val="游ゴシック"/>
      <family val="3"/>
      <charset val="128"/>
      <scheme val="minor"/>
    </font>
    <font>
      <b/>
      <sz val="11"/>
      <color indexed="8"/>
      <name val="游ゴシック"/>
      <family val="3"/>
      <charset val="128"/>
      <scheme val="minor"/>
    </font>
    <font>
      <sz val="11"/>
      <name val="游ゴシック"/>
      <family val="3"/>
      <charset val="128"/>
      <scheme val="minor"/>
    </font>
    <font>
      <sz val="11"/>
      <color rgb="FFFF0000"/>
      <name val="游ゴシック"/>
      <family val="3"/>
      <charset val="128"/>
      <scheme val="minor"/>
    </font>
    <font>
      <sz val="11"/>
      <name val="ＭＳ Ｐゴシック"/>
      <family val="3"/>
      <charset val="128"/>
    </font>
    <font>
      <b/>
      <sz val="16"/>
      <color indexed="8"/>
      <name val="游ゴシック"/>
      <family val="3"/>
      <charset val="128"/>
      <scheme val="minor"/>
    </font>
    <font>
      <sz val="6"/>
      <name val="游ゴシック"/>
      <family val="3"/>
      <charset val="128"/>
      <scheme val="minor"/>
    </font>
    <font>
      <sz val="12"/>
      <name val="DejaVu Sans"/>
      <family val="2"/>
    </font>
    <font>
      <sz val="12"/>
      <name val="ＭＳ Ｐゴシック"/>
      <family val="3"/>
      <charset val="128"/>
    </font>
    <font>
      <sz val="8"/>
      <name val="＠ＭＳ Ｐゴシック"/>
      <family val="3"/>
      <charset val="128"/>
    </font>
    <font>
      <sz val="10"/>
      <name val="＠ＭＳ Ｐゴシック"/>
      <family val="3"/>
      <charset val="128"/>
    </font>
    <font>
      <b/>
      <sz val="12"/>
      <color indexed="8"/>
      <name val="游ゴシック"/>
      <family val="3"/>
      <charset val="128"/>
      <scheme val="minor"/>
    </font>
    <font>
      <i/>
      <sz val="12"/>
      <name val="ＭＳ Ｐゴシック"/>
      <family val="3"/>
      <charset val="128"/>
    </font>
    <font>
      <sz val="10"/>
      <color theme="1"/>
      <name val="游ゴシック"/>
      <family val="3"/>
      <charset val="128"/>
      <scheme val="minor"/>
    </font>
    <font>
      <sz val="10"/>
      <name val="游ゴシック"/>
      <family val="3"/>
      <charset val="128"/>
      <scheme val="minor"/>
    </font>
    <font>
      <sz val="14"/>
      <color indexed="8"/>
      <name val="游ゴシック"/>
      <family val="3"/>
      <charset val="128"/>
      <scheme val="minor"/>
    </font>
    <font>
      <b/>
      <sz val="14"/>
      <name val="游ゴシック"/>
      <family val="3"/>
      <charset val="128"/>
      <scheme val="minor"/>
    </font>
    <font>
      <sz val="20"/>
      <color indexed="8"/>
      <name val="游ゴシック"/>
      <family val="3"/>
      <charset val="128"/>
      <scheme val="minor"/>
    </font>
    <font>
      <sz val="8"/>
      <name val="ＭＳ Ｐゴシック"/>
      <family val="3"/>
      <charset val="128"/>
    </font>
    <font>
      <sz val="11"/>
      <color theme="1"/>
      <name val="ＭＳ Ｐゴシック"/>
      <family val="3"/>
      <charset val="128"/>
    </font>
    <font>
      <sz val="11"/>
      <color indexed="8"/>
      <name val="ＭＳ Ｐゴシック"/>
      <family val="3"/>
      <charset val="128"/>
    </font>
    <font>
      <u/>
      <sz val="11"/>
      <color indexed="8"/>
      <name val="ＭＳ Ｐゴシック"/>
      <family val="3"/>
      <charset val="128"/>
    </font>
    <font>
      <b/>
      <sz val="18"/>
      <name val="ＭＳ Ｐゴシック"/>
      <family val="3"/>
      <charset val="128"/>
    </font>
    <font>
      <b/>
      <sz val="22"/>
      <name val="ＭＳ Ｐゴシック"/>
      <family val="3"/>
      <charset val="128"/>
    </font>
    <font>
      <b/>
      <sz val="16"/>
      <name val="ＭＳ Ｐゴシック"/>
      <family val="3"/>
      <charset val="128"/>
    </font>
    <font>
      <sz val="9"/>
      <name val="ＭＳ Ｐゴシック"/>
      <family val="3"/>
      <charset val="128"/>
    </font>
    <font>
      <b/>
      <u/>
      <sz val="9"/>
      <name val="ＭＳ Ｐゴシック"/>
      <family val="3"/>
      <charset val="128"/>
    </font>
    <font>
      <sz val="16"/>
      <name val="ＭＳ Ｐゴシック"/>
      <family val="3"/>
      <charset val="128"/>
    </font>
    <font>
      <sz val="18"/>
      <name val="ＭＳ Ｐゴシック"/>
      <family val="3"/>
      <charset val="128"/>
    </font>
    <font>
      <sz val="20"/>
      <name val="ＭＳ Ｐゴシック"/>
      <family val="3"/>
      <charset val="128"/>
    </font>
    <font>
      <sz val="12"/>
      <name val="ＭＳ ゴシック"/>
      <family val="3"/>
      <charset val="128"/>
    </font>
    <font>
      <sz val="14"/>
      <name val="ＭＳ ゴシック"/>
      <family val="3"/>
      <charset val="128"/>
    </font>
    <font>
      <sz val="14"/>
      <name val="ＭＳ Ｐゴシック"/>
      <family val="3"/>
      <charset val="128"/>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right style="dotted">
        <color indexed="64"/>
      </right>
      <top style="thick">
        <color indexed="64"/>
      </top>
      <bottom style="thick">
        <color indexed="64"/>
      </bottom>
      <diagonal/>
    </border>
    <border>
      <left style="dotted">
        <color indexed="64"/>
      </left>
      <right style="dotted">
        <color indexed="64"/>
      </right>
      <top style="thick">
        <color indexed="64"/>
      </top>
      <bottom style="thick">
        <color indexed="64"/>
      </bottom>
      <diagonal/>
    </border>
    <border>
      <left style="dotted">
        <color indexed="64"/>
      </left>
      <right style="thick">
        <color indexed="64"/>
      </right>
      <top style="thick">
        <color indexed="64"/>
      </top>
      <bottom style="thick">
        <color indexed="64"/>
      </bottom>
      <diagonal/>
    </border>
    <border diagonalUp="1" diagonalDown="1">
      <left style="thick">
        <color indexed="64"/>
      </left>
      <right style="dotted">
        <color indexed="64"/>
      </right>
      <top style="thin">
        <color indexed="64"/>
      </top>
      <bottom style="thin">
        <color indexed="64"/>
      </bottom>
      <diagonal style="thin">
        <color indexed="64"/>
      </diagonal>
    </border>
    <border diagonalUp="1" diagonalDown="1">
      <left style="dotted">
        <color indexed="64"/>
      </left>
      <right style="dotted">
        <color indexed="64"/>
      </right>
      <top style="thin">
        <color indexed="64"/>
      </top>
      <bottom style="thin">
        <color indexed="64"/>
      </bottom>
      <diagonal style="thin">
        <color indexed="64"/>
      </diagonal>
    </border>
    <border diagonalUp="1" diagonalDown="1">
      <left style="dotted">
        <color indexed="64"/>
      </left>
      <right style="thin">
        <color indexed="64"/>
      </right>
      <top style="thin">
        <color indexed="64"/>
      </top>
      <bottom style="thin">
        <color indexed="64"/>
      </bottom>
      <diagonal style="thin">
        <color indexed="64"/>
      </diagonal>
    </border>
    <border diagonalUp="1" diagonalDown="1">
      <left/>
      <right style="dotted">
        <color indexed="64"/>
      </right>
      <top style="thin">
        <color indexed="64"/>
      </top>
      <bottom style="thin">
        <color indexed="64"/>
      </bottom>
      <diagonal style="thin">
        <color indexed="64"/>
      </diagonal>
    </border>
    <border diagonalUp="1" diagonalDown="1">
      <left style="dotted">
        <color indexed="64"/>
      </left>
      <right/>
      <top style="thin">
        <color indexed="64"/>
      </top>
      <bottom style="thin">
        <color indexed="64"/>
      </bottom>
      <diagonal style="thin">
        <color indexed="64"/>
      </diagonal>
    </border>
    <border diagonalUp="1" diagonalDown="1">
      <left style="thin">
        <color indexed="64"/>
      </left>
      <right style="dotted">
        <color indexed="64"/>
      </right>
      <top style="thin">
        <color indexed="64"/>
      </top>
      <bottom style="thin">
        <color indexed="64"/>
      </bottom>
      <diagonal style="thin">
        <color indexed="64"/>
      </diagonal>
    </border>
    <border diagonalUp="1" diagonalDown="1">
      <left style="dotted">
        <color indexed="64"/>
      </left>
      <right style="thin">
        <color indexed="64"/>
      </right>
      <top style="thin">
        <color indexed="64"/>
      </top>
      <bottom style="thick">
        <color indexed="64"/>
      </bottom>
      <diagonal style="thin">
        <color indexed="64"/>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diagonalUp="1" diagonalDown="1">
      <left style="thick">
        <color auto="1"/>
      </left>
      <right style="dashed">
        <color auto="1"/>
      </right>
      <top/>
      <bottom style="thick">
        <color auto="1"/>
      </bottom>
      <diagonal style="thin">
        <color auto="1"/>
      </diagonal>
    </border>
    <border diagonalUp="1" diagonalDown="1">
      <left style="dashed">
        <color indexed="64"/>
      </left>
      <right style="dashed">
        <color indexed="64"/>
      </right>
      <top style="thin">
        <color indexed="64"/>
      </top>
      <bottom style="thin">
        <color indexed="64"/>
      </bottom>
      <diagonal style="thin">
        <color indexed="64"/>
      </diagonal>
    </border>
    <border diagonalUp="1" diagonalDown="1">
      <left style="dashed">
        <color indexed="64"/>
      </left>
      <right style="thin">
        <color indexed="64"/>
      </right>
      <top style="thin">
        <color indexed="64"/>
      </top>
      <bottom style="thin">
        <color indexed="64"/>
      </bottom>
      <diagonal style="thin">
        <color indexed="64"/>
      </diagonal>
    </border>
    <border diagonalUp="1" diagonalDown="1">
      <left/>
      <right style="dashed">
        <color indexed="64"/>
      </right>
      <top style="thin">
        <color indexed="64"/>
      </top>
      <bottom style="thin">
        <color indexed="64"/>
      </bottom>
      <diagonal style="thin">
        <color indexed="64"/>
      </diagonal>
    </border>
    <border diagonalUp="1">
      <left/>
      <right style="thick">
        <color indexed="64"/>
      </right>
      <top/>
      <bottom style="thick">
        <color indexed="64"/>
      </bottom>
      <diagonal style="thick">
        <color indexed="64"/>
      </diagonal>
    </border>
    <border>
      <left/>
      <right style="thick">
        <color indexed="64"/>
      </right>
      <top style="thick">
        <color indexed="64"/>
      </top>
      <bottom style="thick">
        <color indexed="64"/>
      </bottom>
      <diagonal/>
    </border>
    <border>
      <left style="dashed">
        <color indexed="64"/>
      </left>
      <right style="thin">
        <color indexed="64"/>
      </right>
      <top style="thick">
        <color indexed="64"/>
      </top>
      <bottom style="thick">
        <color indexed="64"/>
      </bottom>
      <diagonal/>
    </border>
    <border diagonalUp="1" diagonalDown="1">
      <left style="thick">
        <color auto="1"/>
      </left>
      <right style="dashed">
        <color auto="1"/>
      </right>
      <top/>
      <bottom style="thin">
        <color auto="1"/>
      </bottom>
      <diagonal style="thin">
        <color auto="1"/>
      </diagonal>
    </border>
    <border diagonalUp="1" diagonalDown="1">
      <left style="dashed">
        <color indexed="64"/>
      </left>
      <right style="thin">
        <color indexed="64"/>
      </right>
      <top/>
      <bottom style="thin">
        <color auto="1"/>
      </bottom>
      <diagonal style="thin">
        <color auto="1"/>
      </diagonal>
    </border>
    <border diagonalUp="1" diagonalDown="1">
      <left/>
      <right style="dashed">
        <color indexed="64"/>
      </right>
      <top/>
      <bottom style="thin">
        <color auto="1"/>
      </bottom>
      <diagonal style="thin">
        <color auto="1"/>
      </diagonal>
    </border>
    <border diagonalUp="1" diagonalDown="1">
      <left style="dashed">
        <color indexed="64"/>
      </left>
      <right style="dashed">
        <color indexed="64"/>
      </right>
      <top/>
      <bottom style="thin">
        <color auto="1"/>
      </bottom>
      <diagonal style="thin">
        <color auto="1"/>
      </diagonal>
    </border>
    <border diagonalUp="1" diagonalDown="1">
      <left style="dashed">
        <color indexed="64"/>
      </left>
      <right style="dashed">
        <color indexed="64"/>
      </right>
      <top style="thick">
        <color indexed="64"/>
      </top>
      <bottom style="thin">
        <color auto="1"/>
      </bottom>
      <diagonal style="thin">
        <color auto="1"/>
      </diagonal>
    </border>
    <border diagonalUp="1" diagonalDown="1">
      <left/>
      <right style="thin">
        <color indexed="64"/>
      </right>
      <top style="thick">
        <color indexed="64"/>
      </top>
      <bottom style="thin">
        <color indexed="64"/>
      </bottom>
      <diagonal style="thin">
        <color indexed="64"/>
      </diagonal>
    </border>
    <border diagonalUp="1" diagonalDown="1">
      <left style="thick">
        <color indexed="64"/>
      </left>
      <right style="thin">
        <color indexed="64"/>
      </right>
      <top style="thick">
        <color indexed="64"/>
      </top>
      <bottom style="thin">
        <color indexed="64"/>
      </bottom>
      <diagonal style="thin">
        <color indexed="64"/>
      </diagonal>
    </border>
    <border diagonalUp="1" diagonalDown="1">
      <left style="thin">
        <color indexed="64"/>
      </left>
      <right style="dotted">
        <color indexed="64"/>
      </right>
      <top style="thick">
        <color indexed="64"/>
      </top>
      <bottom style="thin">
        <color indexed="64"/>
      </bottom>
      <diagonal style="thin">
        <color indexed="64"/>
      </diagonal>
    </border>
    <border diagonalUp="1" diagonalDown="1">
      <left style="dotted">
        <color indexed="64"/>
      </left>
      <right style="dotted">
        <color indexed="64"/>
      </right>
      <top/>
      <bottom/>
      <diagonal style="thin">
        <color indexed="64"/>
      </diagonal>
    </border>
    <border diagonalUp="1" diagonalDown="1">
      <left style="dotted">
        <color indexed="64"/>
      </left>
      <right style="thin">
        <color indexed="64"/>
      </right>
      <top/>
      <bottom/>
      <diagonal style="thin">
        <color indexed="64"/>
      </diagonal>
    </border>
    <border diagonalUp="1" diagonalDown="1">
      <left/>
      <right style="dotted">
        <color indexed="64"/>
      </right>
      <top/>
      <bottom/>
      <diagonal style="thin">
        <color indexed="64"/>
      </diagonal>
    </border>
    <border>
      <left style="dotted">
        <color indexed="64"/>
      </left>
      <right/>
      <top style="thick">
        <color indexed="64"/>
      </top>
      <bottom style="thick">
        <color indexed="64"/>
      </bottom>
      <diagonal/>
    </border>
    <border diagonalUp="1">
      <left style="thick">
        <color indexed="64"/>
      </left>
      <right style="dotted">
        <color indexed="64"/>
      </right>
      <top style="thick">
        <color indexed="64"/>
      </top>
      <bottom style="thin">
        <color indexed="64"/>
      </bottom>
      <diagonal style="thick">
        <color indexed="64"/>
      </diagonal>
    </border>
    <border diagonalUp="1" diagonalDown="1">
      <left style="dotted">
        <color indexed="64"/>
      </left>
      <right style="dotted">
        <color indexed="64"/>
      </right>
      <top/>
      <bottom style="thin">
        <color indexed="64"/>
      </bottom>
      <diagonal style="thin">
        <color indexed="64"/>
      </diagonal>
    </border>
    <border diagonalUp="1" diagonalDown="1">
      <left style="dotted">
        <color indexed="64"/>
      </left>
      <right/>
      <top/>
      <bottom style="thin">
        <color indexed="64"/>
      </bottom>
      <diagonal style="thin">
        <color indexed="64"/>
      </diagonal>
    </border>
    <border diagonalUp="1" diagonalDown="1">
      <left style="thin">
        <color indexed="64"/>
      </left>
      <right style="dotted">
        <color indexed="64"/>
      </right>
      <top/>
      <bottom style="thin">
        <color indexed="64"/>
      </bottom>
      <diagonal style="thin">
        <color indexed="64"/>
      </diagonal>
    </border>
    <border diagonalUp="1" diagonalDown="1">
      <left style="dotted">
        <color indexed="64"/>
      </left>
      <right style="thick">
        <color indexed="64"/>
      </right>
      <top/>
      <bottom style="thin">
        <color indexed="64"/>
      </bottom>
      <diagonal style="thin">
        <color indexed="64"/>
      </diagonal>
    </border>
    <border>
      <left style="thick">
        <color indexed="64"/>
      </left>
      <right style="thick">
        <color indexed="64"/>
      </right>
      <top style="thick">
        <color indexed="64"/>
      </top>
      <bottom style="thick">
        <color indexed="64"/>
      </bottom>
      <diagonal/>
    </border>
    <border diagonalUp="1" diagonalDown="1">
      <left style="dotted">
        <color indexed="64"/>
      </left>
      <right style="dotted">
        <color indexed="64"/>
      </right>
      <top style="thick">
        <color indexed="64"/>
      </top>
      <bottom style="thin">
        <color indexed="64"/>
      </bottom>
      <diagonal style="thin">
        <color indexed="64"/>
      </diagonal>
    </border>
    <border diagonalUp="1" diagonalDown="1">
      <left style="dotted">
        <color indexed="64"/>
      </left>
      <right style="thin">
        <color indexed="64"/>
      </right>
      <top/>
      <bottom style="thin">
        <color indexed="64"/>
      </bottom>
      <diagonal style="thin">
        <color indexed="64"/>
      </diagonal>
    </border>
    <border diagonalUp="1">
      <left style="dotted">
        <color indexed="64"/>
      </left>
      <right/>
      <top/>
      <bottom style="thick">
        <color indexed="64"/>
      </bottom>
      <diagonal style="thick">
        <color indexed="64"/>
      </diagonal>
    </border>
    <border diagonalUp="1" diagonalDown="1">
      <left style="thick">
        <color indexed="64"/>
      </left>
      <right style="dotted">
        <color indexed="64"/>
      </right>
      <top/>
      <bottom style="thin">
        <color indexed="64"/>
      </bottom>
      <diagonal style="thin">
        <color indexed="64"/>
      </diagonal>
    </border>
    <border diagonalUp="1" diagonalDown="1">
      <left style="dotted">
        <color indexed="64"/>
      </left>
      <right style="thin">
        <color indexed="64"/>
      </right>
      <top style="thick">
        <color indexed="64"/>
      </top>
      <bottom style="thin">
        <color indexed="64"/>
      </bottom>
      <diagonal style="thin">
        <color indexed="64"/>
      </diagonal>
    </border>
    <border diagonalUp="1">
      <left style="dotted">
        <color indexed="64"/>
      </left>
      <right/>
      <top style="thick">
        <color indexed="64"/>
      </top>
      <bottom style="thick">
        <color indexed="64"/>
      </bottom>
      <diagonal style="thick">
        <color indexed="64"/>
      </diagonal>
    </border>
    <border diagonalUp="1" diagonalDown="1">
      <left style="thin">
        <color indexed="64"/>
      </left>
      <right style="dotted">
        <color indexed="64"/>
      </right>
      <top/>
      <bottom style="thick">
        <color indexed="64"/>
      </bottom>
      <diagonal style="thin">
        <color indexed="64"/>
      </diagonal>
    </border>
    <border diagonalUp="1" diagonalDown="1">
      <left style="dotted">
        <color indexed="64"/>
      </left>
      <right/>
      <top/>
      <bottom/>
      <diagonal style="thin">
        <color indexed="64"/>
      </diagonal>
    </border>
    <border diagonalUp="1" diagonalDown="1">
      <left style="thin">
        <color indexed="64"/>
      </left>
      <right style="dotted">
        <color indexed="64"/>
      </right>
      <top/>
      <bottom/>
      <diagonal style="thin">
        <color indexed="64"/>
      </diagonal>
    </border>
    <border>
      <left style="thin">
        <color indexed="64"/>
      </left>
      <right style="thin">
        <color indexed="64"/>
      </right>
      <top style="thin">
        <color indexed="64"/>
      </top>
      <bottom/>
      <diagonal/>
    </border>
    <border diagonalUp="1" diagonalDown="1">
      <left style="dotted">
        <color indexed="64"/>
      </left>
      <right/>
      <top style="thick">
        <color indexed="64"/>
      </top>
      <bottom/>
      <diagonal style="thin">
        <color indexed="64"/>
      </diagonal>
    </border>
    <border>
      <left style="thick">
        <color indexed="64"/>
      </left>
      <right style="thin">
        <color indexed="64"/>
      </right>
      <top style="thick">
        <color indexed="64"/>
      </top>
      <bottom/>
      <diagonal/>
    </border>
    <border>
      <left/>
      <right style="thick">
        <color indexed="64"/>
      </right>
      <top style="thick">
        <color indexed="64"/>
      </top>
      <bottom/>
      <diagonal/>
    </border>
    <border diagonalUp="1" diagonalDown="1">
      <left style="thick">
        <color indexed="64"/>
      </left>
      <right style="dotted">
        <color indexed="64"/>
      </right>
      <top style="thin">
        <color indexed="64"/>
      </top>
      <bottom/>
      <diagonal style="thin">
        <color indexed="64"/>
      </diagonal>
    </border>
    <border diagonalUp="1" diagonalDown="1">
      <left style="dotted">
        <color indexed="64"/>
      </left>
      <right/>
      <top style="thin">
        <color indexed="64"/>
      </top>
      <bottom/>
      <diagonal style="thin">
        <color indexed="64"/>
      </diagonal>
    </border>
    <border diagonalUp="1" diagonalDown="1">
      <left style="thin">
        <color indexed="64"/>
      </left>
      <right style="dotted">
        <color indexed="64"/>
      </right>
      <top style="thin">
        <color indexed="64"/>
      </top>
      <bottom/>
      <diagonal style="thin">
        <color indexed="64"/>
      </diagonal>
    </border>
    <border diagonalUp="1" diagonalDown="1">
      <left style="dotted">
        <color indexed="64"/>
      </left>
      <right style="dotted">
        <color indexed="64"/>
      </right>
      <top style="thin">
        <color indexed="64"/>
      </top>
      <bottom/>
      <diagonal style="thin">
        <color indexed="64"/>
      </diagonal>
    </border>
    <border diagonalUp="1" diagonalDown="1">
      <left style="dotted">
        <color indexed="64"/>
      </left>
      <right style="thin">
        <color indexed="64"/>
      </right>
      <top style="thin">
        <color indexed="64"/>
      </top>
      <bottom/>
      <diagonal style="thin">
        <color indexed="64"/>
      </diagonal>
    </border>
    <border diagonalUp="1" diagonalDown="1">
      <left style="dotted">
        <color indexed="64"/>
      </left>
      <right style="thick">
        <color indexed="64"/>
      </right>
      <top style="thick">
        <color indexed="64"/>
      </top>
      <bottom style="thin">
        <color indexed="64"/>
      </bottom>
      <diagonal style="thin">
        <color indexed="64"/>
      </diagonal>
    </border>
    <border>
      <left style="thick">
        <color indexed="64"/>
      </left>
      <right style="dotted">
        <color indexed="64"/>
      </right>
      <top style="thick">
        <color indexed="64"/>
      </top>
      <bottom style="thick">
        <color indexed="64"/>
      </bottom>
      <diagonal/>
    </border>
    <border diagonalUp="1" diagonalDown="1">
      <left style="thin">
        <color indexed="64"/>
      </left>
      <right style="dotted">
        <color indexed="64"/>
      </right>
      <top style="thick">
        <color indexed="64"/>
      </top>
      <bottom style="thick">
        <color indexed="64"/>
      </bottom>
      <diagonal style="thin">
        <color indexed="64"/>
      </diagonal>
    </border>
    <border diagonalUp="1" diagonalDown="1">
      <left style="dotted">
        <color indexed="64"/>
      </left>
      <right/>
      <top style="thick">
        <color indexed="64"/>
      </top>
      <bottom style="thin">
        <color indexed="64"/>
      </bottom>
      <diagonal style="thin">
        <color indexed="64"/>
      </diagonal>
    </border>
    <border>
      <left style="thin">
        <color indexed="64"/>
      </left>
      <right style="thin">
        <color indexed="64"/>
      </right>
      <top/>
      <bottom/>
      <diagonal/>
    </border>
    <border diagonalUp="1" diagonalDown="1">
      <left style="thin">
        <color indexed="64"/>
      </left>
      <right style="dotted">
        <color indexed="64"/>
      </right>
      <top style="thick">
        <color indexed="64"/>
      </top>
      <bottom/>
      <diagonal style="thin">
        <color indexed="64"/>
      </diagonal>
    </border>
    <border diagonalUp="1" diagonalDown="1">
      <left style="dotted">
        <color indexed="64"/>
      </left>
      <right style="dotted">
        <color indexed="64"/>
      </right>
      <top style="thick">
        <color indexed="64"/>
      </top>
      <bottom/>
      <diagonal style="thin">
        <color indexed="64"/>
      </diagonal>
    </border>
    <border diagonalUp="1" diagonalDown="1">
      <left/>
      <right/>
      <top/>
      <bottom/>
      <diagonal style="thin">
        <color indexed="64"/>
      </diagonal>
    </border>
    <border diagonalUp="1" diagonalDown="1">
      <left style="thin">
        <color indexed="64"/>
      </left>
      <right style="dotted">
        <color indexed="64"/>
      </right>
      <top style="thin">
        <color indexed="64"/>
      </top>
      <bottom style="thick">
        <color indexed="64"/>
      </bottom>
      <diagonal style="thin">
        <color indexed="64"/>
      </diagonal>
    </border>
    <border diagonalUp="1" diagonalDown="1">
      <left style="dotted">
        <color indexed="64"/>
      </left>
      <right style="dotted">
        <color indexed="64"/>
      </right>
      <top style="thin">
        <color indexed="64"/>
      </top>
      <bottom style="thick">
        <color indexed="64"/>
      </bottom>
      <diagonal style="thin">
        <color indexed="64"/>
      </diagonal>
    </border>
    <border diagonalUp="1" diagonalDown="1">
      <left style="thick">
        <color indexed="64"/>
      </left>
      <right/>
      <top style="thin">
        <color indexed="64"/>
      </top>
      <bottom/>
      <diagonal style="thin">
        <color indexed="64"/>
      </diagonal>
    </border>
    <border diagonalUp="1" diagonalDown="1">
      <left style="thick">
        <color indexed="64"/>
      </left>
      <right style="thick">
        <color indexed="64"/>
      </right>
      <top style="thin">
        <color indexed="64"/>
      </top>
      <bottom style="thin">
        <color indexed="64"/>
      </bottom>
      <diagonal style="thin">
        <color indexed="64"/>
      </diagonal>
    </border>
    <border diagonalUp="1" diagonalDown="1">
      <left style="thick">
        <color indexed="64"/>
      </left>
      <right style="thin">
        <color indexed="64"/>
      </right>
      <top style="thin">
        <color indexed="64"/>
      </top>
      <bottom style="thin">
        <color indexed="64"/>
      </bottom>
      <diagonal style="thin">
        <color indexed="64"/>
      </diagonal>
    </border>
    <border diagonalUp="1" diagonalDown="1">
      <left style="dotted">
        <color indexed="64"/>
      </left>
      <right style="thick">
        <color indexed="64"/>
      </right>
      <top style="thin">
        <color indexed="64"/>
      </top>
      <bottom style="thin">
        <color indexed="64"/>
      </bottom>
      <diagonal style="thin">
        <color indexed="64"/>
      </diagonal>
    </border>
    <border diagonalUp="1" diagonalDown="1">
      <left style="thick">
        <color indexed="64"/>
      </left>
      <right/>
      <top style="thin">
        <color indexed="64"/>
      </top>
      <bottom style="thin">
        <color indexed="64"/>
      </bottom>
      <diagonal style="thin">
        <color indexed="64"/>
      </diagonal>
    </border>
    <border>
      <left style="dotted">
        <color indexed="64"/>
      </left>
      <right style="thin">
        <color indexed="64"/>
      </right>
      <top style="thick">
        <color indexed="64"/>
      </top>
      <bottom style="thick">
        <color indexed="64"/>
      </bottom>
      <diagonal/>
    </border>
    <border>
      <left style="thin">
        <color indexed="64"/>
      </left>
      <right style="dotted">
        <color indexed="64"/>
      </right>
      <top style="thick">
        <color indexed="64"/>
      </top>
      <bottom style="thick">
        <color indexed="64"/>
      </bottom>
      <diagonal/>
    </border>
    <border diagonalUp="1" diagonalDown="1">
      <left/>
      <right style="dotted">
        <color indexed="64"/>
      </right>
      <top style="thick">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ck">
        <color indexed="64"/>
      </left>
      <right/>
      <top style="thick">
        <color indexed="64"/>
      </top>
      <bottom style="thick">
        <color indexed="64"/>
      </bottom>
      <diagonal style="thick">
        <color indexed="64"/>
      </diagonal>
    </border>
    <border diagonalUp="1" diagonalDown="1">
      <left style="thin">
        <color indexed="64"/>
      </left>
      <right style="dashed">
        <color indexed="64"/>
      </right>
      <top style="thick">
        <color indexed="64"/>
      </top>
      <bottom/>
      <diagonal style="thin">
        <color indexed="64"/>
      </diagonal>
    </border>
    <border diagonalUp="1" diagonalDown="1">
      <left style="thin">
        <color indexed="64"/>
      </left>
      <right style="dashed">
        <color indexed="64"/>
      </right>
      <top style="thin">
        <color indexed="64"/>
      </top>
      <bottom style="thin">
        <color indexed="64"/>
      </bottom>
      <diagonal style="thin">
        <color indexed="64"/>
      </diagonal>
    </border>
    <border diagonalUp="1" diagonalDown="1">
      <left style="thin">
        <color indexed="64"/>
      </left>
      <right style="dashed">
        <color indexed="64"/>
      </right>
      <top style="thin">
        <color indexed="64"/>
      </top>
      <bottom style="thick">
        <color indexed="64"/>
      </bottom>
      <diagonal style="thin">
        <color indexed="64"/>
      </diagonal>
    </border>
    <border diagonalUp="1" diagonalDown="1">
      <left/>
      <right style="dotted">
        <color indexed="64"/>
      </right>
      <top/>
      <bottom style="thick">
        <color indexed="64"/>
      </bottom>
      <diagonal style="thin">
        <color indexed="64"/>
      </diagonal>
    </border>
    <border diagonalUp="1" diagonalDown="1">
      <left style="dotted">
        <color indexed="64"/>
      </left>
      <right/>
      <top/>
      <bottom style="thick">
        <color indexed="64"/>
      </bottom>
      <diagonal style="thin">
        <color indexed="64"/>
      </diagonal>
    </border>
    <border diagonalUp="1" diagonalDown="1">
      <left style="thick">
        <color indexed="64"/>
      </left>
      <right style="dashed">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style="thin">
        <color indexed="64"/>
      </left>
      <right style="thick">
        <color indexed="64"/>
      </right>
      <top style="thick">
        <color indexed="64"/>
      </top>
      <bottom style="thin">
        <color indexed="64"/>
      </bottom>
      <diagonal style="thin">
        <color indexed="64"/>
      </diagonal>
    </border>
    <border diagonalUp="1" diagonalDown="1">
      <left/>
      <right/>
      <top style="thick">
        <color indexed="64"/>
      </top>
      <bottom/>
      <diagonal style="thin">
        <color indexed="64"/>
      </diagonal>
    </border>
    <border diagonalUp="1" diagonalDown="1">
      <left style="dotted">
        <color indexed="64"/>
      </left>
      <right style="thick">
        <color indexed="64"/>
      </right>
      <top style="thin">
        <color indexed="64"/>
      </top>
      <bottom style="thick">
        <color indexed="64"/>
      </bottom>
      <diagonal style="thin">
        <color indexed="64"/>
      </diagonal>
    </border>
    <border>
      <left style="thick">
        <color indexed="64"/>
      </left>
      <right style="thin">
        <color indexed="64"/>
      </right>
      <top style="thick">
        <color indexed="64"/>
      </top>
      <bottom style="thick">
        <color indexed="64"/>
      </bottom>
      <diagonal/>
    </border>
    <border diagonalUp="1" diagonalDown="1">
      <left style="thick">
        <color indexed="64"/>
      </left>
      <right style="thin">
        <color indexed="64"/>
      </right>
      <top style="thin">
        <color indexed="64"/>
      </top>
      <bottom style="thick">
        <color indexed="64"/>
      </bottom>
      <diagonal style="thin">
        <color indexed="64"/>
      </diagonal>
    </border>
    <border diagonalUp="1" diagonalDown="1">
      <left/>
      <right style="dotted">
        <color indexed="64"/>
      </right>
      <top style="thin">
        <color indexed="64"/>
      </top>
      <bottom/>
      <diagonal style="thin">
        <color indexed="64"/>
      </diagonal>
    </border>
    <border diagonalUp="1" diagonalDown="1">
      <left/>
      <right/>
      <top style="thin">
        <color indexed="64"/>
      </top>
      <bottom/>
      <diagonal style="thin">
        <color indexed="64"/>
      </diagonal>
    </border>
    <border diagonalUp="1">
      <left style="thin">
        <color indexed="64"/>
      </left>
      <right style="thick">
        <color indexed="64"/>
      </right>
      <top style="thin">
        <color indexed="64"/>
      </top>
      <bottom style="thick">
        <color indexed="64"/>
      </bottom>
      <diagonal style="thick">
        <color indexed="64"/>
      </diagonal>
    </border>
    <border>
      <left/>
      <right style="dotted">
        <color indexed="64"/>
      </right>
      <top/>
      <bottom style="thick">
        <color indexed="64"/>
      </bottom>
      <diagonal/>
    </border>
    <border diagonalUp="1">
      <left style="thick">
        <color indexed="64"/>
      </left>
      <right style="thin">
        <color indexed="64"/>
      </right>
      <top style="thick">
        <color indexed="64"/>
      </top>
      <bottom style="thick">
        <color indexed="64"/>
      </bottom>
      <diagonal style="thick">
        <color indexed="64"/>
      </diagonal>
    </border>
    <border diagonalUp="1" diagonalDown="1">
      <left style="thin">
        <color indexed="64"/>
      </left>
      <right style="thick">
        <color indexed="8"/>
      </right>
      <top style="thick">
        <color indexed="64"/>
      </top>
      <bottom style="thin">
        <color indexed="64"/>
      </bottom>
      <diagonal style="thin">
        <color indexed="64"/>
      </diagonal>
    </border>
    <border>
      <left style="thick">
        <color indexed="8"/>
      </left>
      <right style="dotted">
        <color indexed="8"/>
      </right>
      <top style="thick">
        <color indexed="64"/>
      </top>
      <bottom style="thick">
        <color indexed="64"/>
      </bottom>
      <diagonal/>
    </border>
    <border>
      <left style="dotted">
        <color indexed="8"/>
      </left>
      <right style="thin">
        <color indexed="8"/>
      </right>
      <top style="thick">
        <color indexed="64"/>
      </top>
      <bottom style="thick">
        <color indexed="64"/>
      </bottom>
      <diagonal/>
    </border>
    <border>
      <left style="thin">
        <color indexed="8"/>
      </left>
      <right style="dotted">
        <color indexed="8"/>
      </right>
      <top style="thick">
        <color indexed="64"/>
      </top>
      <bottom style="thick">
        <color indexed="64"/>
      </bottom>
      <diagonal/>
    </border>
    <border>
      <left style="dotted">
        <color indexed="8"/>
      </left>
      <right style="dotted">
        <color indexed="8"/>
      </right>
      <top style="thick">
        <color indexed="64"/>
      </top>
      <bottom style="thick">
        <color indexed="64"/>
      </bottom>
      <diagonal/>
    </border>
    <border>
      <left style="dotted">
        <color indexed="8"/>
      </left>
      <right style="thick">
        <color indexed="8"/>
      </right>
      <top style="thick">
        <color indexed="64"/>
      </top>
      <bottom style="thick">
        <color indexed="64"/>
      </bottom>
      <diagonal/>
    </border>
    <border diagonalUp="1" diagonalDown="1">
      <left style="thin">
        <color indexed="64"/>
      </left>
      <right style="thick">
        <color indexed="8"/>
      </right>
      <top style="thin">
        <color indexed="64"/>
      </top>
      <bottom style="thin">
        <color indexed="64"/>
      </bottom>
      <diagonal style="thin">
        <color indexed="64"/>
      </diagonal>
    </border>
    <border>
      <left style="dotted">
        <color indexed="8"/>
      </left>
      <right/>
      <top style="thick">
        <color indexed="64"/>
      </top>
      <bottom style="thick">
        <color indexed="64"/>
      </bottom>
      <diagonal/>
    </border>
    <border diagonalUp="1">
      <left style="thick">
        <color indexed="8"/>
      </left>
      <right style="dotted">
        <color indexed="64"/>
      </right>
      <top style="thick">
        <color indexed="64"/>
      </top>
      <bottom/>
      <diagonal style="thick">
        <color indexed="8"/>
      </diagonal>
    </border>
    <border diagonalUp="1" diagonalDown="1">
      <left style="thin">
        <color indexed="64"/>
      </left>
      <right style="thick">
        <color indexed="8"/>
      </right>
      <top/>
      <bottom style="thick">
        <color indexed="64"/>
      </bottom>
      <diagonal style="thin">
        <color indexed="64"/>
      </diagonal>
    </border>
    <border diagonalUp="1" diagonalDown="1">
      <left style="thick">
        <color indexed="8"/>
      </left>
      <right style="dotted">
        <color indexed="8"/>
      </right>
      <top style="thin">
        <color indexed="8"/>
      </top>
      <bottom style="thin">
        <color indexed="8"/>
      </bottom>
      <diagonal style="thin">
        <color indexed="8"/>
      </diagonal>
    </border>
    <border diagonalUp="1" diagonalDown="1">
      <left style="thick">
        <color indexed="64"/>
      </left>
      <right style="thin">
        <color indexed="64"/>
      </right>
      <top style="thick">
        <color indexed="64"/>
      </top>
      <bottom style="thick">
        <color indexed="64"/>
      </bottom>
      <diagonal style="thin">
        <color indexed="64"/>
      </diagonal>
    </border>
    <border diagonalUp="1" diagonalDown="1">
      <left/>
      <right/>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left style="thin">
        <color indexed="64"/>
      </left>
      <right style="thick">
        <color indexed="64"/>
      </right>
      <top style="thick">
        <color indexed="64"/>
      </top>
      <bottom style="thick">
        <color indexed="64"/>
      </bottom>
      <diagonal style="thick">
        <color indexed="64"/>
      </diagonal>
    </border>
    <border>
      <left style="thin">
        <color indexed="64"/>
      </left>
      <right style="thick">
        <color indexed="64"/>
      </right>
      <top style="thick">
        <color indexed="64"/>
      </top>
      <bottom style="thick">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ck">
        <color indexed="64"/>
      </top>
      <bottom style="thin">
        <color indexed="64"/>
      </bottom>
      <diagonal style="thin">
        <color indexed="64"/>
      </diagonal>
    </border>
    <border>
      <left style="thick">
        <color indexed="64"/>
      </left>
      <right/>
      <top style="thick">
        <color indexed="64"/>
      </top>
      <bottom style="thick">
        <color indexed="64"/>
      </bottom>
      <diagonal/>
    </border>
    <border diagonalUp="1" diagonalDown="1">
      <left/>
      <right/>
      <top/>
      <bottom style="thick">
        <color indexed="64"/>
      </bottom>
      <diagonal style="thin">
        <color indexed="64"/>
      </diagonal>
    </border>
    <border diagonalUp="1" diagonalDown="1">
      <left style="thin">
        <color indexed="64"/>
      </left>
      <right/>
      <top/>
      <bottom style="thick">
        <color indexed="64"/>
      </bottom>
      <diagonal style="thin">
        <color indexed="64"/>
      </diagonal>
    </border>
    <border diagonalUp="1" diagonalDown="1">
      <left style="dotted">
        <color indexed="64"/>
      </left>
      <right style="thin">
        <color indexed="64"/>
      </right>
      <top style="thick">
        <color indexed="64"/>
      </top>
      <bottom style="thick">
        <color indexed="64"/>
      </bottom>
      <diagonal style="thin">
        <color indexed="64"/>
      </diagonal>
    </border>
    <border diagonalUp="1" diagonalDown="1">
      <left style="dotted">
        <color indexed="64"/>
      </left>
      <right style="dotted">
        <color indexed="64"/>
      </right>
      <top/>
      <bottom style="thick">
        <color indexed="64"/>
      </bottom>
      <diagonal style="thin">
        <color indexed="64"/>
      </diagonal>
    </border>
    <border diagonalUp="1" diagonalDown="1">
      <left style="thick">
        <color indexed="64"/>
      </left>
      <right style="dotted">
        <color indexed="64"/>
      </right>
      <top style="thick">
        <color indexed="64"/>
      </top>
      <bottom style="thin">
        <color indexed="64"/>
      </bottom>
      <diagonal style="thin">
        <color indexed="64"/>
      </diagonal>
    </border>
    <border diagonalUp="1" diagonalDown="1">
      <left style="thin">
        <color indexed="64"/>
      </left>
      <right style="thick">
        <color indexed="64"/>
      </right>
      <top style="thin">
        <color indexed="64"/>
      </top>
      <bottom style="thin">
        <color indexed="64"/>
      </bottom>
      <diagonal style="thin">
        <color indexed="64"/>
      </diagonal>
    </border>
    <border diagonalUp="1">
      <left style="thin">
        <color indexed="64"/>
      </left>
      <right style="thick">
        <color indexed="64"/>
      </right>
      <top/>
      <bottom style="thick">
        <color indexed="64"/>
      </bottom>
      <diagonal style="thick">
        <color indexed="64"/>
      </diagonal>
    </border>
    <border diagonalUp="1" diagonalDown="1">
      <left style="dotted">
        <color indexed="64"/>
      </left>
      <right style="thin">
        <color indexed="64"/>
      </right>
      <top/>
      <bottom style="thick">
        <color indexed="64"/>
      </bottom>
      <diagonal style="thin">
        <color indexed="64"/>
      </diagonal>
    </border>
    <border diagonalUp="1">
      <left style="dashed">
        <color indexed="64"/>
      </left>
      <right style="thick">
        <color indexed="64"/>
      </right>
      <top/>
      <bottom style="thick">
        <color indexed="64"/>
      </bottom>
      <diagonal style="thick">
        <color indexed="64"/>
      </diagonal>
    </border>
    <border diagonalUp="1" diagonalDown="1">
      <left style="thick">
        <color indexed="64"/>
      </left>
      <right style="dotted">
        <color indexed="64"/>
      </right>
      <top style="thin">
        <color indexed="64"/>
      </top>
      <bottom style="thick">
        <color indexed="64"/>
      </bottom>
      <diagonal style="thin">
        <color indexed="64"/>
      </diagonal>
    </border>
    <border>
      <left style="thick">
        <color indexed="64"/>
      </left>
      <right style="dashed">
        <color indexed="64"/>
      </right>
      <top style="thick">
        <color indexed="64"/>
      </top>
      <bottom style="thick">
        <color indexed="64"/>
      </bottom>
      <diagonal/>
    </border>
    <border diagonalUp="1" diagonalDown="1">
      <left style="thin">
        <color indexed="64"/>
      </left>
      <right style="thick">
        <color indexed="64"/>
      </right>
      <top style="thick">
        <color indexed="64"/>
      </top>
      <bottom/>
      <diagonal style="thin">
        <color indexed="64"/>
      </diagonal>
    </border>
    <border diagonalUp="1" diagonalDown="1">
      <left/>
      <right/>
      <top style="medium">
        <color indexed="64"/>
      </top>
      <bottom/>
      <diagonal style="thin">
        <color indexed="64"/>
      </diagonal>
    </border>
    <border diagonalUp="1" diagonalDown="1">
      <left style="thin">
        <color indexed="64"/>
      </left>
      <right style="dotted">
        <color indexed="64"/>
      </right>
      <top style="medium">
        <color indexed="64"/>
      </top>
      <bottom/>
      <diagonal style="thin">
        <color indexed="64"/>
      </diagonal>
    </border>
    <border diagonalUp="1" diagonalDown="1">
      <left style="dotted">
        <color indexed="64"/>
      </left>
      <right style="dotted">
        <color indexed="64"/>
      </right>
      <top style="medium">
        <color indexed="64"/>
      </top>
      <bottom/>
      <diagonal style="thin">
        <color indexed="64"/>
      </diagonal>
    </border>
    <border diagonalUp="1" diagonalDown="1">
      <left style="dotted">
        <color indexed="64"/>
      </left>
      <right/>
      <top style="medium">
        <color indexed="64"/>
      </top>
      <bottom/>
      <diagonal style="thin">
        <color indexed="64"/>
      </diagonal>
    </border>
    <border diagonalUp="1" diagonalDown="1">
      <left style="dotted">
        <color indexed="64"/>
      </left>
      <right style="thin">
        <color indexed="64"/>
      </right>
      <top style="medium">
        <color indexed="64"/>
      </top>
      <bottom/>
      <diagonal style="thin">
        <color indexed="64"/>
      </diagonal>
    </border>
    <border>
      <left style="dashed">
        <color indexed="64"/>
      </left>
      <right style="thin">
        <color indexed="64"/>
      </right>
      <top/>
      <bottom style="thick">
        <color indexed="64"/>
      </bottom>
      <diagonal/>
    </border>
    <border>
      <left/>
      <right style="dashed">
        <color indexed="64"/>
      </right>
      <top/>
      <bottom style="thick">
        <color indexed="64"/>
      </bottom>
      <diagonal/>
    </border>
    <border>
      <left/>
      <right style="thin">
        <color indexed="64"/>
      </right>
      <top/>
      <bottom/>
      <diagonal/>
    </border>
    <border diagonalUp="1" diagonalDown="1">
      <left style="dotted">
        <color indexed="64"/>
      </left>
      <right/>
      <top style="thin">
        <color indexed="64"/>
      </top>
      <bottom style="thick">
        <color indexed="64"/>
      </bottom>
      <diagonal style="thin">
        <color indexed="64"/>
      </diagonal>
    </border>
    <border diagonalUp="1" diagonalDown="1">
      <left style="dotted">
        <color indexed="64"/>
      </left>
      <right style="thin">
        <color indexed="64"/>
      </right>
      <top style="thick">
        <color indexed="64"/>
      </top>
      <bottom/>
      <diagonal style="thin">
        <color indexed="64"/>
      </diagonal>
    </border>
    <border diagonalUp="1" diagonalDown="1">
      <left/>
      <right/>
      <top style="thin">
        <color indexed="64"/>
      </top>
      <bottom style="thick">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diagonalUp="1" diagonalDown="1">
      <left style="dashed">
        <color indexed="64"/>
      </left>
      <right style="thin">
        <color indexed="64"/>
      </right>
      <top style="thin">
        <color indexed="64"/>
      </top>
      <bottom style="thick">
        <color indexed="64"/>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dotted">
        <color indexed="64"/>
      </left>
      <right style="thick">
        <color indexed="64"/>
      </right>
      <top/>
      <bottom/>
      <diagonal style="thin">
        <color indexed="64"/>
      </diagonal>
    </border>
    <border diagonalUp="1" diagonalDown="1">
      <left style="thick">
        <color indexed="64"/>
      </left>
      <right style="dotted">
        <color indexed="64"/>
      </right>
      <top style="thick">
        <color indexed="64"/>
      </top>
      <bottom/>
      <diagonal style="thin">
        <color indexed="64"/>
      </diagonal>
    </border>
    <border>
      <left/>
      <right/>
      <top style="thick">
        <color indexed="64"/>
      </top>
      <bottom style="thick">
        <color indexed="64"/>
      </bottom>
      <diagonal/>
    </border>
    <border diagonalUp="1" diagonalDown="1">
      <left/>
      <right style="thick">
        <color indexed="64"/>
      </right>
      <top style="thin">
        <color indexed="64"/>
      </top>
      <bottom/>
      <diagonal style="thin">
        <color indexed="64"/>
      </diagonal>
    </border>
    <border diagonalUp="1" diagonalDown="1">
      <left/>
      <right style="dotted">
        <color indexed="64"/>
      </right>
      <top/>
      <bottom style="thin">
        <color indexed="64"/>
      </bottom>
      <diagonal style="thin">
        <color indexed="64"/>
      </diagonal>
    </border>
    <border diagonalUp="1" diagonalDown="1">
      <left style="dashed">
        <color indexed="64"/>
      </left>
      <right style="dotted">
        <color indexed="64"/>
      </right>
      <top style="thin">
        <color indexed="64"/>
      </top>
      <bottom style="thin">
        <color indexed="64"/>
      </bottom>
      <diagonal style="thin">
        <color indexed="64"/>
      </diagonal>
    </border>
    <border diagonalUp="1" diagonalDown="1">
      <left style="dotted">
        <color indexed="64"/>
      </left>
      <right/>
      <top style="thick">
        <color indexed="64"/>
      </top>
      <bottom style="thick">
        <color indexed="64"/>
      </bottom>
      <diagonal style="thin">
        <color indexed="64"/>
      </diagonal>
    </border>
    <border diagonalUp="1" diagonalDown="1">
      <left style="dashed">
        <color indexed="64"/>
      </left>
      <right style="thick">
        <color indexed="64"/>
      </right>
      <top style="thin">
        <color indexed="64"/>
      </top>
      <bottom style="thin">
        <color indexed="64"/>
      </bottom>
      <diagonal style="thin">
        <color indexed="64"/>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diagonalUp="1" diagonalDown="1">
      <left style="dotted">
        <color indexed="64"/>
      </left>
      <right style="dashed">
        <color indexed="64"/>
      </right>
      <top style="thin">
        <color indexed="64"/>
      </top>
      <bottom style="thick">
        <color indexed="64"/>
      </bottom>
      <diagonal style="thin">
        <color indexed="64"/>
      </diagonal>
    </border>
    <border diagonalUp="1" diagonalDown="1">
      <left/>
      <right style="thin">
        <color indexed="64"/>
      </right>
      <top style="thin">
        <color indexed="64"/>
      </top>
      <bottom style="thick">
        <color indexed="64"/>
      </bottom>
      <diagonal style="thin">
        <color indexed="64"/>
      </diagonal>
    </border>
    <border diagonalUp="1" diagonalDown="1">
      <left style="thin">
        <color indexed="64"/>
      </left>
      <right/>
      <top style="thin">
        <color indexed="64"/>
      </top>
      <bottom style="thick">
        <color indexed="64"/>
      </bottom>
      <diagonal style="thin">
        <color indexed="64"/>
      </diagonal>
    </border>
    <border diagonalUp="1">
      <left style="thick">
        <color indexed="64"/>
      </left>
      <right/>
      <top style="thick">
        <color indexed="64"/>
      </top>
      <bottom/>
      <diagonal style="thick">
        <color indexed="64"/>
      </diagonal>
    </border>
    <border diagonalUp="1" diagonalDown="1">
      <left style="dotted">
        <color indexed="64"/>
      </left>
      <right style="dashed">
        <color indexed="64"/>
      </right>
      <top style="thick">
        <color indexed="64"/>
      </top>
      <bottom/>
      <diagonal style="thin">
        <color indexed="64"/>
      </diagonal>
    </border>
    <border diagonalUp="1" diagonalDown="1">
      <left style="dashed">
        <color indexed="64"/>
      </left>
      <right style="thin">
        <color indexed="64"/>
      </right>
      <top style="thick">
        <color indexed="64"/>
      </top>
      <bottom/>
      <diagonal style="thin">
        <color indexed="64"/>
      </diagonal>
    </border>
    <border diagonalUp="1" diagonalDown="1">
      <left/>
      <right style="thick">
        <color indexed="64"/>
      </right>
      <top style="thick">
        <color indexed="64"/>
      </top>
      <bottom/>
      <diagonal style="thin">
        <color indexed="64"/>
      </diagonal>
    </border>
    <border diagonalUp="1" diagonalDown="1">
      <left style="thin">
        <color indexed="64"/>
      </left>
      <right style="thin">
        <color indexed="64"/>
      </right>
      <top style="thin">
        <color indexed="64"/>
      </top>
      <bottom style="thick">
        <color indexed="64"/>
      </bottom>
      <diagonal style="thin">
        <color indexed="64"/>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dotted">
        <color indexed="64"/>
      </left>
      <right style="thin">
        <color indexed="64"/>
      </right>
      <top style="thick">
        <color indexed="64"/>
      </top>
      <bottom/>
      <diagonal/>
    </border>
    <border>
      <left/>
      <right/>
      <top style="thick">
        <color indexed="64"/>
      </top>
      <bottom/>
      <diagonal/>
    </border>
    <border>
      <left style="dotted">
        <color indexed="64"/>
      </left>
      <right style="dotted">
        <color indexed="64"/>
      </right>
      <top style="thick">
        <color indexed="64"/>
      </top>
      <bottom/>
      <diagonal/>
    </border>
    <border diagonalUp="1" diagonalDown="1">
      <left style="thin">
        <color indexed="64"/>
      </left>
      <right style="thick">
        <color indexed="64"/>
      </right>
      <top style="thick">
        <color indexed="64"/>
      </top>
      <bottom style="thick">
        <color indexed="64"/>
      </bottom>
      <diagonal style="thin">
        <color indexed="64"/>
      </diagonal>
    </border>
    <border diagonalUp="1">
      <left style="thick">
        <color indexed="64"/>
      </left>
      <right style="dotted">
        <color indexed="64"/>
      </right>
      <top style="thick">
        <color indexed="64"/>
      </top>
      <bottom/>
      <diagonal style="thick">
        <color indexed="64"/>
      </diagonal>
    </border>
    <border diagonalUp="1">
      <left style="dotted">
        <color indexed="64"/>
      </left>
      <right style="thick">
        <color indexed="64"/>
      </right>
      <top style="thick">
        <color indexed="64"/>
      </top>
      <bottom style="thick">
        <color indexed="64"/>
      </bottom>
      <diagonal style="thick">
        <color indexed="64"/>
      </diagonal>
    </border>
    <border diagonalUp="1" diagonalDown="1">
      <left style="thick">
        <color auto="1"/>
      </left>
      <right style="dashed">
        <color auto="1"/>
      </right>
      <top style="thick">
        <color indexed="64"/>
      </top>
      <bottom/>
      <diagonal style="thin">
        <color auto="1"/>
      </diagonal>
    </border>
    <border diagonalUp="1" diagonalDown="1">
      <left style="thick">
        <color indexed="64"/>
      </left>
      <right/>
      <top style="thick">
        <color indexed="64"/>
      </top>
      <bottom style="thick">
        <color indexed="64"/>
      </bottom>
      <diagonal style="thin">
        <color indexed="64"/>
      </diagonal>
    </border>
    <border diagonalUp="1" diagonalDown="1">
      <left style="thin">
        <color indexed="64"/>
      </left>
      <right/>
      <top style="thick">
        <color indexed="64"/>
      </top>
      <bottom style="thick">
        <color indexed="64"/>
      </bottom>
      <diagonal style="thin">
        <color indexed="64"/>
      </diagonal>
    </border>
    <border diagonalUp="1" diagonalDown="1">
      <left style="thick">
        <color indexed="64"/>
      </left>
      <right style="dashed">
        <color indexed="64"/>
      </right>
      <top style="thin">
        <color indexed="64"/>
      </top>
      <bottom style="thick">
        <color indexed="64"/>
      </bottom>
      <diagonal style="thin">
        <color indexed="64"/>
      </diagonal>
    </border>
    <border>
      <left style="thin">
        <color indexed="64"/>
      </left>
      <right style="thick">
        <color indexed="64"/>
      </right>
      <top/>
      <bottom style="thin">
        <color indexed="64"/>
      </bottom>
      <diagonal/>
    </border>
    <border diagonalUp="1" diagonalDown="1">
      <left style="thin">
        <color indexed="64"/>
      </left>
      <right style="thick">
        <color indexed="64"/>
      </right>
      <top/>
      <bottom/>
      <diagonal style="thin">
        <color indexed="64"/>
      </diagonal>
    </border>
    <border diagonalUp="1" diagonalDown="1">
      <left style="dotted">
        <color indexed="64"/>
      </left>
      <right/>
      <top/>
      <bottom style="dotted">
        <color indexed="64"/>
      </bottom>
      <diagonal style="thin">
        <color indexed="64"/>
      </diagonal>
    </border>
    <border diagonalUp="1" diagonalDown="1">
      <left style="dotted">
        <color indexed="64"/>
      </left>
      <right style="dashed">
        <color indexed="64"/>
      </right>
      <top style="thick">
        <color indexed="64"/>
      </top>
      <bottom style="thin">
        <color indexed="64"/>
      </bottom>
      <diagonal style="thin">
        <color indexed="64"/>
      </diagonal>
    </border>
    <border diagonalUp="1" diagonalDown="1">
      <left/>
      <right style="thick">
        <color indexed="64"/>
      </right>
      <top style="thin">
        <color indexed="64"/>
      </top>
      <bottom style="thick">
        <color indexed="64"/>
      </bottom>
      <diagonal style="thin">
        <color indexed="64"/>
      </diagonal>
    </border>
    <border diagonalUp="1" diagonalDown="1">
      <left style="thin">
        <color indexed="64"/>
      </left>
      <right/>
      <top style="thin">
        <color indexed="64"/>
      </top>
      <bottom/>
      <diagonal style="thin">
        <color indexed="64"/>
      </diagonal>
    </border>
    <border>
      <left style="dotted">
        <color indexed="64"/>
      </left>
      <right style="dashed">
        <color indexed="64"/>
      </right>
      <top style="thick">
        <color indexed="64"/>
      </top>
      <bottom style="thick">
        <color indexed="64"/>
      </bottom>
      <diagonal/>
    </border>
    <border diagonalUp="1" diagonalDown="1">
      <left/>
      <right style="thin">
        <color indexed="64"/>
      </right>
      <top style="thick">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ck">
        <color indexed="64"/>
      </left>
      <right style="thin">
        <color indexed="64"/>
      </right>
      <top/>
      <bottom style="thin">
        <color indexed="64"/>
      </bottom>
      <diagonal style="thin">
        <color indexed="64"/>
      </diagonal>
    </border>
    <border diagonalUp="1">
      <left/>
      <right style="thick">
        <color indexed="64"/>
      </right>
      <top style="thin">
        <color indexed="64"/>
      </top>
      <bottom style="thick">
        <color indexed="64"/>
      </bottom>
      <diagonal style="thick">
        <color indexed="64"/>
      </diagonal>
    </border>
    <border diagonalUp="1" diagonalDown="1">
      <left/>
      <right style="thick">
        <color indexed="64"/>
      </right>
      <top/>
      <bottom/>
      <diagonal style="thin">
        <color indexed="64"/>
      </diagonal>
    </border>
    <border>
      <left style="thick">
        <color indexed="64"/>
      </left>
      <right style="thick">
        <color indexed="64"/>
      </right>
      <top style="thick">
        <color indexed="64"/>
      </top>
      <bottom style="thin">
        <color indexed="64"/>
      </bottom>
      <diagonal/>
    </border>
    <border diagonalUp="1">
      <left style="thick">
        <color indexed="64"/>
      </left>
      <right/>
      <top style="thick">
        <color indexed="64"/>
      </top>
      <bottom style="thin">
        <color indexed="64"/>
      </bottom>
      <diagonal style="thick">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ck">
        <color indexed="64"/>
      </right>
      <top style="thin">
        <color indexed="64"/>
      </top>
      <bottom/>
      <diagonal style="thin">
        <color indexed="64"/>
      </diagonal>
    </border>
    <border diagonalUp="1">
      <left style="dotted">
        <color indexed="64"/>
      </left>
      <right style="thick">
        <color indexed="64"/>
      </right>
      <top style="thin">
        <color indexed="64"/>
      </top>
      <bottom style="thick">
        <color indexed="64"/>
      </bottom>
      <diagonal style="thick">
        <color indexed="64"/>
      </diagonal>
    </border>
    <border diagonalUp="1" diagonalDown="1">
      <left style="thin">
        <color indexed="64"/>
      </left>
      <right style="thick">
        <color indexed="64"/>
      </right>
      <top style="thin">
        <color indexed="64"/>
      </top>
      <bottom style="thick">
        <color indexed="64"/>
      </bottom>
      <diagonal style="thin">
        <color indexed="64"/>
      </diagonal>
    </border>
    <border diagonalUp="1" diagonalDown="1">
      <left/>
      <right style="dotted">
        <color indexed="64"/>
      </right>
      <top style="thick">
        <color indexed="64"/>
      </top>
      <bottom style="thick">
        <color indexed="64"/>
      </bottom>
      <diagonal style="thin">
        <color indexed="64"/>
      </diagonal>
    </border>
    <border diagonalUp="1">
      <left/>
      <right/>
      <top style="thick">
        <color indexed="64"/>
      </top>
      <bottom style="thin">
        <color indexed="64"/>
      </bottom>
      <diagonal style="thick">
        <color indexed="64"/>
      </diagonal>
    </border>
    <border diagonalUp="1" diagonalDown="1">
      <left/>
      <right/>
      <top style="thick">
        <color indexed="64"/>
      </top>
      <bottom style="thick">
        <color indexed="64"/>
      </bottom>
      <diagonal style="thin">
        <color indexed="64"/>
      </diagonal>
    </border>
    <border diagonalUp="1">
      <left style="dotted">
        <color indexed="64"/>
      </left>
      <right style="thick">
        <color indexed="64"/>
      </right>
      <top/>
      <bottom style="thick">
        <color indexed="64"/>
      </bottom>
      <diagonal style="thick">
        <color indexed="64"/>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64"/>
      </left>
      <right/>
      <top style="thin">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ill="0" applyBorder="0" applyAlignment="0" applyProtection="0">
      <alignment vertical="center"/>
    </xf>
  </cellStyleXfs>
  <cellXfs count="638">
    <xf numFmtId="0" fontId="0" fillId="0" borderId="0" xfId="0">
      <alignment vertical="center"/>
    </xf>
    <xf numFmtId="0" fontId="1" fillId="0" borderId="2" xfId="2" applyBorder="1" applyAlignment="1">
      <alignment horizontal="center" vertical="center"/>
    </xf>
    <xf numFmtId="0" fontId="9" fillId="0" borderId="0" xfId="2" applyFont="1">
      <alignment vertical="center"/>
    </xf>
    <xf numFmtId="0" fontId="1" fillId="0" borderId="0" xfId="2">
      <alignment vertical="center"/>
    </xf>
    <xf numFmtId="0" fontId="1" fillId="0" borderId="10" xfId="2"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lignment horizontal="center" vertical="center"/>
    </xf>
    <xf numFmtId="0" fontId="6" fillId="0" borderId="7" xfId="2" applyFont="1" applyBorder="1" applyAlignment="1">
      <alignment horizontal="center" vertical="center"/>
    </xf>
    <xf numFmtId="0" fontId="8" fillId="0" borderId="7" xfId="2" applyFont="1" applyBorder="1">
      <alignment vertical="center"/>
    </xf>
    <xf numFmtId="0" fontId="8" fillId="0" borderId="4" xfId="2" applyFont="1" applyBorder="1">
      <alignment vertical="center"/>
    </xf>
    <xf numFmtId="0" fontId="8" fillId="0" borderId="17" xfId="2"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5" fontId="6" fillId="0" borderId="7" xfId="2" applyNumberFormat="1" applyFont="1" applyBorder="1" applyAlignment="1">
      <alignment vertical="center" wrapText="1"/>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32" xfId="2" applyFont="1" applyBorder="1" applyAlignment="1">
      <alignment horizontal="center"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35" xfId="2" applyFont="1" applyBorder="1" applyAlignment="1">
      <alignment horizontal="center" vertical="center"/>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xf numFmtId="0" fontId="10" fillId="0" borderId="39" xfId="2" applyFont="1" applyBorder="1" applyAlignment="1">
      <alignment horizontal="center" vertical="center"/>
    </xf>
    <xf numFmtId="0" fontId="10" fillId="0" borderId="40" xfId="2" applyFont="1" applyBorder="1" applyAlignment="1">
      <alignment horizontal="center" vertical="center"/>
    </xf>
    <xf numFmtId="0" fontId="10" fillId="0" borderId="41" xfId="2" applyFont="1" applyBorder="1" applyAlignment="1">
      <alignment horizontal="center" vertical="center"/>
    </xf>
    <xf numFmtId="0" fontId="10" fillId="0" borderId="42" xfId="2" applyFont="1" applyBorder="1" applyAlignment="1">
      <alignment horizontal="center" vertical="center"/>
    </xf>
    <xf numFmtId="0" fontId="10" fillId="0" borderId="43" xfId="2" applyFont="1" applyBorder="1" applyAlignment="1">
      <alignment horizontal="center" vertical="center"/>
    </xf>
    <xf numFmtId="0" fontId="10" fillId="0" borderId="44" xfId="2" applyFont="1" applyBorder="1" applyAlignment="1">
      <alignment horizontal="center" vertical="center"/>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10" fillId="0" borderId="47" xfId="2" applyFont="1" applyBorder="1" applyAlignment="1">
      <alignment horizontal="center" vertical="center"/>
    </xf>
    <xf numFmtId="0" fontId="10" fillId="0" borderId="48" xfId="2" applyFont="1" applyBorder="1" applyAlignment="1">
      <alignment horizontal="center" vertical="center"/>
    </xf>
    <xf numFmtId="0" fontId="10" fillId="0" borderId="49" xfId="2" applyFont="1" applyBorder="1" applyAlignment="1">
      <alignment horizontal="center" vertical="center"/>
    </xf>
    <xf numFmtId="0" fontId="10" fillId="0" borderId="50" xfId="2" applyFont="1" applyBorder="1" applyAlignment="1">
      <alignment horizontal="center" vertical="center"/>
    </xf>
    <xf numFmtId="0" fontId="10" fillId="0" borderId="51" xfId="2" applyFont="1" applyBorder="1" applyAlignment="1">
      <alignment horizontal="center" vertical="center"/>
    </xf>
    <xf numFmtId="0" fontId="10" fillId="0" borderId="52" xfId="2" applyFont="1" applyBorder="1" applyAlignment="1">
      <alignment horizontal="center" vertical="center"/>
    </xf>
    <xf numFmtId="0" fontId="10" fillId="0" borderId="53" xfId="2" applyFont="1" applyBorder="1" applyAlignment="1">
      <alignment horizontal="center" vertical="center"/>
    </xf>
    <xf numFmtId="0" fontId="10" fillId="0" borderId="54" xfId="2" applyFont="1" applyBorder="1" applyAlignment="1">
      <alignment horizontal="center" vertical="center"/>
    </xf>
    <xf numFmtId="0" fontId="10" fillId="0" borderId="55" xfId="2" applyFont="1" applyBorder="1" applyAlignment="1">
      <alignment horizontal="center" vertical="center"/>
    </xf>
    <xf numFmtId="0" fontId="8" fillId="0" borderId="5" xfId="2" applyFont="1" applyBorder="1" applyAlignment="1">
      <alignment horizontal="center" vertical="center"/>
    </xf>
    <xf numFmtId="0" fontId="10" fillId="0" borderId="56" xfId="2" applyFont="1" applyBorder="1" applyAlignment="1">
      <alignment horizontal="center" vertical="center"/>
    </xf>
    <xf numFmtId="0" fontId="10" fillId="0" borderId="57" xfId="2" applyFont="1" applyBorder="1" applyAlignment="1">
      <alignment horizontal="center" vertical="center"/>
    </xf>
    <xf numFmtId="0" fontId="10" fillId="0" borderId="58" xfId="2" applyFont="1" applyBorder="1" applyAlignment="1">
      <alignment horizontal="center" vertical="center"/>
    </xf>
    <xf numFmtId="0" fontId="10" fillId="0" borderId="59" xfId="2" applyFont="1" applyBorder="1" applyAlignment="1">
      <alignment horizontal="center" vertical="center"/>
    </xf>
    <xf numFmtId="0" fontId="10" fillId="0" borderId="60" xfId="2" applyFont="1" applyBorder="1" applyAlignment="1">
      <alignment horizontal="center" vertical="center"/>
    </xf>
    <xf numFmtId="0" fontId="10" fillId="0" borderId="61" xfId="2" applyFont="1" applyBorder="1" applyAlignment="1">
      <alignment horizontal="center" vertical="center"/>
    </xf>
    <xf numFmtId="0" fontId="10" fillId="0" borderId="62" xfId="2" applyFont="1" applyBorder="1" applyAlignment="1">
      <alignment horizontal="center" vertical="center"/>
    </xf>
    <xf numFmtId="0" fontId="10" fillId="0" borderId="63" xfId="2" applyFont="1" applyBorder="1" applyAlignment="1">
      <alignment horizontal="center" vertical="center"/>
    </xf>
    <xf numFmtId="0" fontId="10" fillId="0" borderId="64" xfId="2" applyFont="1" applyBorder="1" applyAlignment="1">
      <alignment horizontal="center" vertical="center"/>
    </xf>
    <xf numFmtId="0" fontId="8" fillId="0" borderId="3" xfId="2" applyFont="1" applyBorder="1">
      <alignment vertical="center"/>
    </xf>
    <xf numFmtId="0" fontId="8" fillId="0" borderId="65" xfId="2" applyFont="1" applyBorder="1">
      <alignment vertical="center"/>
    </xf>
    <xf numFmtId="0" fontId="8" fillId="0" borderId="1" xfId="2" applyFont="1" applyBorder="1" applyAlignment="1">
      <alignment horizontal="center" vertical="center"/>
    </xf>
    <xf numFmtId="0" fontId="10" fillId="0" borderId="66" xfId="2" applyFont="1" applyBorder="1" applyAlignment="1">
      <alignment horizontal="center" vertical="center"/>
    </xf>
    <xf numFmtId="0" fontId="10" fillId="0" borderId="67" xfId="2" applyFont="1" applyBorder="1" applyAlignment="1">
      <alignment horizontal="center" vertical="center"/>
    </xf>
    <xf numFmtId="0" fontId="10" fillId="0" borderId="68" xfId="2" applyFont="1" applyBorder="1" applyAlignment="1">
      <alignment horizontal="center" vertical="center"/>
    </xf>
    <xf numFmtId="0" fontId="10" fillId="0" borderId="69" xfId="3" applyFont="1" applyBorder="1" applyAlignment="1">
      <alignment horizontal="center" vertical="center"/>
    </xf>
    <xf numFmtId="0" fontId="10" fillId="0" borderId="70"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3" xfId="2" applyFont="1" applyBorder="1" applyAlignment="1">
      <alignment horizontal="center" vertical="center"/>
    </xf>
    <xf numFmtId="5" fontId="6" fillId="0" borderId="3" xfId="2" applyNumberFormat="1" applyFont="1" applyBorder="1" applyAlignment="1">
      <alignment vertical="center" wrapText="1"/>
    </xf>
    <xf numFmtId="0" fontId="10" fillId="0" borderId="75" xfId="2" applyFont="1" applyBorder="1" applyAlignment="1">
      <alignment horizontal="center" vertical="center"/>
    </xf>
    <xf numFmtId="0" fontId="10" fillId="0" borderId="44" xfId="3" applyFont="1" applyBorder="1" applyAlignment="1">
      <alignment horizontal="center" vertical="center"/>
    </xf>
    <xf numFmtId="0" fontId="8" fillId="0" borderId="4" xfId="2" applyFont="1" applyBorder="1" applyAlignment="1">
      <alignment horizontal="left" vertical="center"/>
    </xf>
    <xf numFmtId="0" fontId="10" fillId="0" borderId="83" xfId="2" applyFont="1" applyBorder="1" applyAlignment="1">
      <alignment horizontal="center" vertical="center"/>
    </xf>
    <xf numFmtId="0" fontId="10" fillId="0" borderId="87" xfId="3" applyFont="1" applyBorder="1" applyAlignment="1">
      <alignment horizontal="center" vertical="center"/>
    </xf>
    <xf numFmtId="0" fontId="13" fillId="0" borderId="0" xfId="2" applyFont="1">
      <alignment vertical="center"/>
    </xf>
    <xf numFmtId="0" fontId="12" fillId="0" borderId="88" xfId="2" applyFont="1" applyBorder="1" applyAlignment="1">
      <alignment horizontal="center" vertical="center"/>
    </xf>
    <xf numFmtId="0" fontId="10" fillId="0" borderId="88" xfId="3" applyFont="1" applyBorder="1" applyAlignment="1">
      <alignment horizontal="center" vertical="center"/>
    </xf>
    <xf numFmtId="0" fontId="12" fillId="0" borderId="64" xfId="2" applyFont="1" applyBorder="1" applyAlignment="1">
      <alignment horizontal="center" vertical="center"/>
    </xf>
    <xf numFmtId="0" fontId="12" fillId="0" borderId="46" xfId="2" applyFont="1" applyBorder="1" applyAlignment="1">
      <alignment horizontal="center" vertical="center"/>
    </xf>
    <xf numFmtId="0" fontId="12" fillId="0" borderId="47" xfId="2" applyFont="1" applyBorder="1" applyAlignment="1">
      <alignment horizontal="center" vertical="center"/>
    </xf>
    <xf numFmtId="0" fontId="12" fillId="0" borderId="63"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89" xfId="2" applyFont="1" applyBorder="1" applyAlignment="1">
      <alignment horizontal="center" vertical="center"/>
    </xf>
    <xf numFmtId="0" fontId="8" fillId="0" borderId="90" xfId="2" applyFont="1" applyBorder="1" applyAlignment="1">
      <alignment horizontal="center" vertical="center"/>
    </xf>
    <xf numFmtId="0" fontId="8" fillId="0" borderId="20" xfId="2" applyFont="1" applyBorder="1" applyAlignment="1">
      <alignment horizontal="center" vertical="center"/>
    </xf>
    <xf numFmtId="0" fontId="8" fillId="0" borderId="91" xfId="2" applyFont="1" applyBorder="1" applyAlignment="1">
      <alignment horizontal="center" vertical="center"/>
    </xf>
    <xf numFmtId="0" fontId="8" fillId="0" borderId="56" xfId="2" applyFont="1" applyBorder="1" applyAlignment="1">
      <alignment horizontal="center" vertical="center"/>
    </xf>
    <xf numFmtId="0" fontId="8" fillId="0" borderId="77" xfId="2" applyFont="1" applyBorder="1" applyAlignment="1">
      <alignment horizontal="center" vertical="center"/>
    </xf>
    <xf numFmtId="0" fontId="8" fillId="0" borderId="45" xfId="2" applyFont="1" applyBorder="1" applyAlignment="1">
      <alignment horizontal="center" vertical="center"/>
    </xf>
    <xf numFmtId="0" fontId="8" fillId="0" borderId="60" xfId="2" applyFont="1" applyBorder="1" applyAlignment="1">
      <alignment horizontal="center" vertical="center"/>
    </xf>
    <xf numFmtId="0" fontId="8" fillId="0" borderId="92" xfId="2" applyFont="1" applyBorder="1" applyAlignment="1">
      <alignment vertical="center" wrapText="1"/>
    </xf>
    <xf numFmtId="0" fontId="8" fillId="0" borderId="93" xfId="2" applyFont="1" applyBorder="1" applyAlignment="1">
      <alignment horizontal="center" vertical="center"/>
    </xf>
    <xf numFmtId="0" fontId="10" fillId="0" borderId="94" xfId="2" applyFont="1" applyBorder="1">
      <alignment vertical="center"/>
    </xf>
    <xf numFmtId="0" fontId="8" fillId="0" borderId="52" xfId="2" applyFont="1" applyBorder="1" applyAlignment="1">
      <alignment horizontal="center" vertical="center"/>
    </xf>
    <xf numFmtId="0" fontId="8" fillId="0" borderId="53" xfId="2" applyFont="1" applyBorder="1" applyAlignment="1">
      <alignment horizontal="center" vertical="center"/>
    </xf>
    <xf numFmtId="0" fontId="8" fillId="0" borderId="51" xfId="2" applyFont="1" applyBorder="1" applyAlignment="1">
      <alignment horizontal="center" vertical="center"/>
    </xf>
    <xf numFmtId="0" fontId="8" fillId="0" borderId="57" xfId="2" applyFont="1" applyBorder="1" applyAlignment="1">
      <alignment horizontal="center" vertical="center"/>
    </xf>
    <xf numFmtId="0" fontId="3" fillId="0" borderId="7" xfId="2" applyFont="1" applyBorder="1" applyAlignment="1">
      <alignment vertical="center" wrapText="1"/>
    </xf>
    <xf numFmtId="0" fontId="10" fillId="0" borderId="95" xfId="2" applyFont="1" applyBorder="1">
      <alignment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10" fillId="0" borderId="96" xfId="2" applyFont="1" applyBorder="1">
      <alignment vertical="center"/>
    </xf>
    <xf numFmtId="0" fontId="8" fillId="0" borderId="97" xfId="2" applyFont="1" applyBorder="1" applyAlignment="1">
      <alignment horizontal="center" vertical="center"/>
    </xf>
    <xf numFmtId="0" fontId="8" fillId="0" borderId="98" xfId="2" applyFont="1" applyBorder="1" applyAlignment="1">
      <alignment horizontal="center" vertical="center"/>
    </xf>
    <xf numFmtId="0" fontId="8" fillId="0" borderId="64" xfId="2" applyFont="1" applyBorder="1" applyAlignment="1">
      <alignment horizontal="center" vertical="center"/>
    </xf>
    <xf numFmtId="0" fontId="8" fillId="0" borderId="4" xfId="2" applyFont="1" applyBorder="1" applyAlignment="1">
      <alignment vertical="center" wrapText="1"/>
    </xf>
    <xf numFmtId="0" fontId="8" fillId="0" borderId="99" xfId="2" applyFont="1" applyBorder="1" applyAlignment="1">
      <alignment horizontal="center" vertical="center"/>
    </xf>
    <xf numFmtId="0" fontId="10" fillId="0" borderId="32" xfId="2" applyFont="1" applyBorder="1">
      <alignment vertical="center"/>
    </xf>
    <xf numFmtId="0" fontId="8" fillId="0" borderId="100" xfId="2" applyFont="1" applyBorder="1" applyAlignment="1">
      <alignment horizontal="center" vertical="center"/>
    </xf>
    <xf numFmtId="0" fontId="8" fillId="0" borderId="101" xfId="2" applyFont="1" applyBorder="1" applyAlignment="1">
      <alignment horizontal="center" vertical="center"/>
    </xf>
    <xf numFmtId="0" fontId="8" fillId="0" borderId="75" xfId="2" applyFont="1" applyBorder="1" applyAlignment="1">
      <alignment horizontal="center" vertical="center"/>
    </xf>
    <xf numFmtId="0" fontId="8" fillId="0" borderId="102" xfId="2" applyFont="1" applyBorder="1" applyAlignment="1">
      <alignment horizontal="center" vertical="center"/>
    </xf>
    <xf numFmtId="0" fontId="8" fillId="0" borderId="71" xfId="2" applyFont="1" applyBorder="1" applyAlignment="1">
      <alignment horizontal="center" vertical="center"/>
    </xf>
    <xf numFmtId="0" fontId="8" fillId="0" borderId="7" xfId="2" applyFont="1" applyBorder="1" applyAlignment="1">
      <alignment vertical="center" shrinkToFit="1"/>
    </xf>
    <xf numFmtId="0" fontId="8" fillId="0" borderId="103" xfId="3" applyFont="1" applyBorder="1" applyAlignment="1">
      <alignment horizontal="center" vertical="center"/>
    </xf>
    <xf numFmtId="0" fontId="8" fillId="0" borderId="104" xfId="3"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8" fillId="0" borderId="105" xfId="2" applyFont="1" applyBorder="1" applyAlignment="1">
      <alignment horizontal="center" vertical="center"/>
    </xf>
    <xf numFmtId="0" fontId="8" fillId="0" borderId="106" xfId="2" applyFont="1" applyBorder="1" applyAlignment="1">
      <alignment horizontal="center" vertical="center"/>
    </xf>
    <xf numFmtId="0" fontId="8" fillId="0" borderId="107" xfId="2" applyFont="1" applyBorder="1" applyAlignment="1">
      <alignment horizontal="center" vertical="center"/>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49" xfId="0" applyFont="1" applyBorder="1" applyAlignment="1">
      <alignment horizontal="center" vertical="center"/>
    </xf>
    <xf numFmtId="0" fontId="8" fillId="0" borderId="49" xfId="2" applyFont="1" applyBorder="1" applyAlignment="1">
      <alignment horizontal="center" vertical="center"/>
    </xf>
    <xf numFmtId="0" fontId="8" fillId="0" borderId="110" xfId="2" applyFont="1" applyBorder="1" applyAlignment="1">
      <alignment horizontal="center" vertical="center"/>
    </xf>
    <xf numFmtId="0" fontId="8" fillId="0" borderId="111" xfId="2" applyFont="1" applyBorder="1" applyAlignment="1">
      <alignment horizontal="center" vertical="center"/>
    </xf>
    <xf numFmtId="0" fontId="15" fillId="0" borderId="112" xfId="0" applyFont="1" applyBorder="1" applyAlignment="1">
      <alignment horizontal="center" vertical="center"/>
    </xf>
    <xf numFmtId="0" fontId="15" fillId="0" borderId="113" xfId="0" applyFont="1" applyBorder="1" applyAlignment="1">
      <alignment horizontal="center" vertical="center"/>
    </xf>
    <xf numFmtId="0" fontId="8" fillId="0" borderId="114" xfId="2" applyFont="1" applyBorder="1" applyAlignment="1">
      <alignment horizontal="center" vertical="center"/>
    </xf>
    <xf numFmtId="0" fontId="8" fillId="0" borderId="115" xfId="2" applyFont="1" applyBorder="1" applyAlignment="1">
      <alignment horizontal="center" vertical="center"/>
    </xf>
    <xf numFmtId="0" fontId="8" fillId="0" borderId="116" xfId="2" applyFont="1" applyBorder="1" applyAlignment="1">
      <alignment horizontal="center" vertical="center"/>
    </xf>
    <xf numFmtId="0" fontId="8" fillId="0" borderId="117" xfId="2" applyFont="1" applyBorder="1" applyAlignment="1">
      <alignment horizontal="center" vertical="center"/>
    </xf>
    <xf numFmtId="0" fontId="8" fillId="0" borderId="118" xfId="2" applyFont="1" applyBorder="1" applyAlignment="1">
      <alignment horizontal="center" vertical="center"/>
    </xf>
    <xf numFmtId="0" fontId="8" fillId="0" borderId="119" xfId="2" applyFont="1" applyBorder="1" applyAlignment="1">
      <alignment horizontal="center" vertical="center"/>
    </xf>
    <xf numFmtId="0" fontId="1" fillId="0" borderId="7" xfId="2" applyBorder="1" applyAlignment="1">
      <alignment vertical="center" wrapText="1"/>
    </xf>
    <xf numFmtId="0" fontId="8" fillId="0" borderId="120" xfId="2" applyFont="1" applyBorder="1" applyAlignment="1">
      <alignment horizontal="center" vertical="center"/>
    </xf>
    <xf numFmtId="0" fontId="8" fillId="0" borderId="121" xfId="2" applyFont="1" applyBorder="1" applyAlignment="1">
      <alignment horizontal="center" vertical="center"/>
    </xf>
    <xf numFmtId="0" fontId="8" fillId="0" borderId="122" xfId="2" applyFont="1" applyBorder="1" applyAlignment="1">
      <alignment horizontal="center" vertical="center"/>
    </xf>
    <xf numFmtId="0" fontId="8" fillId="0" borderId="76" xfId="2" applyFont="1" applyBorder="1" applyAlignment="1">
      <alignment horizontal="center" vertical="center"/>
    </xf>
    <xf numFmtId="0" fontId="8" fillId="0" borderId="123" xfId="2" applyFont="1" applyBorder="1" applyAlignment="1">
      <alignment horizontal="center" vertical="center"/>
    </xf>
    <xf numFmtId="0" fontId="8" fillId="0" borderId="124" xfId="2" applyFont="1" applyBorder="1" applyAlignment="1">
      <alignment horizontal="center" vertical="center"/>
    </xf>
    <xf numFmtId="0" fontId="8" fillId="0" borderId="125" xfId="2" applyFont="1" applyBorder="1" applyAlignment="1">
      <alignment horizontal="center" vertical="center"/>
    </xf>
    <xf numFmtId="0" fontId="8" fillId="0" borderId="126" xfId="3" applyFont="1" applyBorder="1" applyAlignment="1">
      <alignment horizontal="center" vertical="center"/>
    </xf>
    <xf numFmtId="0" fontId="15" fillId="0" borderId="18" xfId="0" applyFont="1" applyBorder="1" applyAlignment="1">
      <alignment horizontal="center" vertical="center"/>
    </xf>
    <xf numFmtId="0" fontId="8" fillId="0" borderId="127" xfId="2" applyFont="1" applyBorder="1" applyAlignment="1">
      <alignment horizontal="center" vertical="center"/>
    </xf>
    <xf numFmtId="0" fontId="8" fillId="0" borderId="21" xfId="2" applyFont="1" applyBorder="1" applyAlignment="1">
      <alignment horizontal="center" vertical="center"/>
    </xf>
    <xf numFmtId="0" fontId="8" fillId="0" borderId="128" xfId="2" applyFont="1" applyBorder="1" applyAlignment="1">
      <alignment horizontal="center" vertical="center"/>
    </xf>
    <xf numFmtId="0" fontId="8" fillId="0" borderId="129" xfId="2" applyFont="1" applyBorder="1" applyAlignment="1">
      <alignment horizontal="center" vertical="center"/>
    </xf>
    <xf numFmtId="0" fontId="8" fillId="0" borderId="130" xfId="2" applyFont="1" applyBorder="1" applyAlignment="1">
      <alignment horizontal="center" vertical="center"/>
    </xf>
    <xf numFmtId="0" fontId="8" fillId="0" borderId="74" xfId="2" applyFont="1" applyBorder="1" applyAlignment="1">
      <alignment horizontal="center" vertical="center"/>
    </xf>
    <xf numFmtId="0" fontId="15" fillId="0" borderId="131" xfId="0" applyFont="1" applyBorder="1" applyAlignment="1">
      <alignment horizontal="center" vertical="center"/>
    </xf>
    <xf numFmtId="0" fontId="8" fillId="0" borderId="132" xfId="2" applyFont="1" applyBorder="1" applyAlignment="1">
      <alignment horizontal="center" vertical="center"/>
    </xf>
    <xf numFmtId="0" fontId="8" fillId="0" borderId="133" xfId="2" applyFont="1" applyBorder="1" applyAlignment="1">
      <alignment horizontal="center" vertical="center"/>
    </xf>
    <xf numFmtId="0" fontId="8" fillId="0" borderId="134" xfId="2" applyFont="1" applyBorder="1" applyAlignment="1">
      <alignment horizontal="center" vertical="center"/>
    </xf>
    <xf numFmtId="0" fontId="8" fillId="0" borderId="135" xfId="2" applyFont="1" applyBorder="1" applyAlignment="1">
      <alignment horizontal="center" vertical="center"/>
    </xf>
    <xf numFmtId="177" fontId="17" fillId="0" borderId="104" xfId="2" applyNumberFormat="1" applyFont="1" applyBorder="1" applyAlignment="1">
      <alignment horizontal="center" vertical="center" wrapText="1" shrinkToFit="1"/>
    </xf>
    <xf numFmtId="177" fontId="18" fillId="0" borderId="127" xfId="2" applyNumberFormat="1" applyFont="1" applyBorder="1" applyAlignment="1">
      <alignment horizontal="center" vertical="center" shrinkToFit="1"/>
    </xf>
    <xf numFmtId="0" fontId="8" fillId="0" borderId="88" xfId="3" applyFont="1" applyBorder="1" applyAlignment="1">
      <alignment horizontal="center" vertical="center"/>
    </xf>
    <xf numFmtId="0" fontId="8" fillId="0" borderId="104" xfId="2" applyFont="1" applyBorder="1" applyAlignment="1">
      <alignment horizontal="center" vertical="center"/>
    </xf>
    <xf numFmtId="0" fontId="8" fillId="0" borderId="136" xfId="3" applyFont="1" applyBorder="1" applyAlignment="1">
      <alignment horizontal="center" vertical="center"/>
    </xf>
    <xf numFmtId="0" fontId="8" fillId="0" borderId="137" xfId="3" applyFont="1" applyBorder="1" applyAlignment="1">
      <alignment horizontal="center" vertical="center"/>
    </xf>
    <xf numFmtId="0" fontId="8" fillId="0" borderId="59" xfId="2" applyFont="1" applyBorder="1" applyAlignment="1">
      <alignment horizontal="center" vertical="center"/>
    </xf>
    <xf numFmtId="0" fontId="3" fillId="0" borderId="7" xfId="0" applyFont="1" applyBorder="1" applyAlignment="1">
      <alignment horizontal="left" vertical="center" wrapText="1"/>
    </xf>
    <xf numFmtId="0" fontId="8" fillId="0" borderId="138" xfId="3" applyFont="1" applyBorder="1" applyAlignment="1">
      <alignment horizontal="center" vertical="center"/>
    </xf>
    <xf numFmtId="0" fontId="8" fillId="0" borderId="86" xfId="2" applyFont="1" applyBorder="1" applyAlignment="1">
      <alignment horizontal="center" vertical="center"/>
    </xf>
    <xf numFmtId="0" fontId="3" fillId="0" borderId="0" xfId="2" applyFont="1">
      <alignment vertical="center"/>
    </xf>
    <xf numFmtId="0" fontId="8" fillId="0" borderId="137" xfId="2" applyFont="1" applyBorder="1" applyAlignment="1">
      <alignment horizontal="center" vertical="center"/>
    </xf>
    <xf numFmtId="0" fontId="8" fillId="0" borderId="139" xfId="2" applyFont="1" applyBorder="1" applyAlignment="1">
      <alignment horizontal="center" vertical="center"/>
    </xf>
    <xf numFmtId="0" fontId="20" fillId="0" borderId="23" xfId="2" applyFont="1" applyBorder="1" applyAlignment="1">
      <alignment horizontal="center" vertical="center"/>
    </xf>
    <xf numFmtId="0" fontId="20" fillId="0" borderId="26" xfId="2" applyFont="1" applyBorder="1" applyAlignment="1">
      <alignment horizontal="center" vertical="center"/>
    </xf>
    <xf numFmtId="0" fontId="20" fillId="0" borderId="22" xfId="2" applyFont="1" applyBorder="1" applyAlignment="1">
      <alignment horizontal="center" vertical="center"/>
    </xf>
    <xf numFmtId="0" fontId="8" fillId="0" borderId="87" xfId="2" applyFont="1" applyBorder="1" applyAlignment="1">
      <alignment horizontal="center" vertical="center"/>
    </xf>
    <xf numFmtId="0" fontId="8" fillId="0" borderId="55" xfId="2" applyFont="1" applyBorder="1" applyAlignment="1">
      <alignment horizontal="center" vertical="center"/>
    </xf>
    <xf numFmtId="0" fontId="8" fillId="0" borderId="46" xfId="2" applyFont="1" applyBorder="1" applyAlignment="1">
      <alignment horizontal="center" vertical="center"/>
    </xf>
    <xf numFmtId="0" fontId="8" fillId="0" borderId="85" xfId="2" applyFont="1" applyBorder="1" applyAlignment="1">
      <alignment horizontal="center" vertical="center"/>
    </xf>
    <xf numFmtId="0" fontId="8" fillId="0" borderId="7" xfId="2" applyFont="1" applyBorder="1" applyAlignment="1">
      <alignment vertical="center" wrapText="1" shrinkToFit="1"/>
    </xf>
    <xf numFmtId="0" fontId="8" fillId="0" borderId="95" xfId="2" applyFont="1" applyBorder="1" applyAlignment="1">
      <alignment horizontal="center" vertical="center"/>
    </xf>
    <xf numFmtId="0" fontId="8" fillId="0" borderId="140" xfId="2" applyFont="1" applyBorder="1" applyAlignment="1">
      <alignment horizontal="center" vertical="center"/>
    </xf>
    <xf numFmtId="0" fontId="8" fillId="0" borderId="141" xfId="2" applyFont="1" applyBorder="1" applyAlignment="1">
      <alignment horizontal="center" vertical="center"/>
    </xf>
    <xf numFmtId="0" fontId="8" fillId="0" borderId="33" xfId="2" applyFont="1" applyBorder="1" applyAlignment="1">
      <alignment horizontal="center" vertical="center"/>
    </xf>
    <xf numFmtId="0" fontId="8" fillId="0" borderId="7" xfId="2" applyFont="1" applyBorder="1" applyAlignment="1">
      <alignment vertical="center" wrapText="1"/>
    </xf>
    <xf numFmtId="0" fontId="8" fillId="0" borderId="138" xfId="2" applyFont="1" applyBorder="1" applyAlignment="1">
      <alignment horizontal="center" vertical="center"/>
    </xf>
    <xf numFmtId="0" fontId="8" fillId="0" borderId="142" xfId="2" applyFont="1" applyBorder="1" applyAlignment="1">
      <alignment horizontal="center" vertical="center"/>
    </xf>
    <xf numFmtId="0" fontId="8" fillId="0" borderId="37" xfId="2" applyFont="1" applyBorder="1" applyAlignment="1">
      <alignment horizontal="center" vertical="center"/>
    </xf>
    <xf numFmtId="0" fontId="8" fillId="0" borderId="36" xfId="2" applyFont="1" applyBorder="1" applyAlignment="1">
      <alignment horizontal="center" vertical="center"/>
    </xf>
    <xf numFmtId="0" fontId="8" fillId="0" borderId="62" xfId="2" applyFont="1" applyBorder="1" applyAlignment="1">
      <alignment horizontal="center" vertical="center"/>
    </xf>
    <xf numFmtId="0" fontId="8" fillId="0" borderId="143" xfId="3" applyFont="1" applyBorder="1" applyAlignment="1">
      <alignment horizontal="center" vertical="center"/>
    </xf>
    <xf numFmtId="0" fontId="8" fillId="0" borderId="88" xfId="2" applyFont="1" applyBorder="1" applyAlignment="1">
      <alignment horizontal="center" vertical="center"/>
    </xf>
    <xf numFmtId="0" fontId="8" fillId="0" borderId="128" xfId="3" applyFont="1" applyBorder="1" applyAlignment="1">
      <alignment horizontal="center" vertical="center"/>
    </xf>
    <xf numFmtId="0" fontId="8" fillId="0" borderId="144" xfId="2" applyFont="1" applyBorder="1" applyAlignment="1">
      <alignment horizontal="center" vertical="center"/>
    </xf>
    <xf numFmtId="0" fontId="8" fillId="0" borderId="145" xfId="2" applyFont="1" applyBorder="1" applyAlignment="1">
      <alignment horizontal="center" vertical="center"/>
    </xf>
    <xf numFmtId="0" fontId="8" fillId="0" borderId="146" xfId="2" applyFont="1" applyBorder="1" applyAlignment="1">
      <alignment horizontal="center" vertical="center"/>
    </xf>
    <xf numFmtId="0" fontId="8" fillId="0" borderId="147" xfId="2" applyFont="1" applyBorder="1" applyAlignment="1">
      <alignment horizontal="center" vertical="center"/>
    </xf>
    <xf numFmtId="0" fontId="8" fillId="0" borderId="148" xfId="2" applyFont="1" applyBorder="1" applyAlignment="1">
      <alignment horizontal="center" vertical="center"/>
    </xf>
    <xf numFmtId="0" fontId="8" fillId="0" borderId="149" xfId="2" applyFont="1" applyBorder="1" applyAlignment="1">
      <alignment horizontal="center" vertical="center"/>
    </xf>
    <xf numFmtId="0" fontId="8" fillId="0" borderId="150" xfId="2" applyFont="1" applyBorder="1" applyAlignment="1">
      <alignment horizontal="center" vertical="center"/>
    </xf>
    <xf numFmtId="0" fontId="8" fillId="0" borderId="72" xfId="2" applyFont="1" applyBorder="1" applyAlignment="1">
      <alignment horizontal="center" vertical="center"/>
    </xf>
    <xf numFmtId="0" fontId="8" fillId="0" borderId="70" xfId="2" applyFont="1" applyBorder="1" applyAlignment="1">
      <alignment horizontal="center" vertical="center"/>
    </xf>
    <xf numFmtId="0" fontId="8" fillId="0" borderId="73" xfId="2" applyFont="1" applyBorder="1" applyAlignment="1">
      <alignment horizontal="center" vertical="center"/>
    </xf>
    <xf numFmtId="0" fontId="8" fillId="0" borderId="63" xfId="2" applyFont="1" applyBorder="1" applyAlignment="1">
      <alignment horizontal="center" vertical="center"/>
    </xf>
    <xf numFmtId="0" fontId="8" fillId="0" borderId="152" xfId="2" applyFont="1" applyBorder="1" applyAlignment="1">
      <alignment horizontal="center" vertical="center"/>
    </xf>
    <xf numFmtId="0" fontId="8" fillId="0" borderId="153" xfId="2" applyFont="1" applyBorder="1" applyAlignment="1">
      <alignment horizontal="center" vertical="center"/>
    </xf>
    <xf numFmtId="0" fontId="8" fillId="0" borderId="82" xfId="2" applyFont="1" applyBorder="1" applyAlignment="1">
      <alignment horizontal="center" vertical="center"/>
    </xf>
    <xf numFmtId="0" fontId="8" fillId="0" borderId="154" xfId="2" applyFont="1" applyBorder="1" applyAlignment="1">
      <alignment horizontal="center" vertical="center"/>
    </xf>
    <xf numFmtId="0" fontId="8" fillId="0" borderId="156" xfId="2" applyFont="1" applyBorder="1" applyAlignment="1">
      <alignment horizontal="center" vertical="center"/>
    </xf>
    <xf numFmtId="0" fontId="8" fillId="0" borderId="157" xfId="2" applyFont="1" applyBorder="1" applyAlignment="1">
      <alignment horizontal="center" vertical="center"/>
    </xf>
    <xf numFmtId="0" fontId="8" fillId="0" borderId="79" xfId="2" applyFont="1" applyBorder="1" applyAlignment="1">
      <alignment horizontal="center" vertical="center"/>
    </xf>
    <xf numFmtId="0" fontId="8" fillId="0" borderId="48" xfId="2" applyFont="1" applyBorder="1" applyAlignment="1">
      <alignment horizontal="center" vertical="center"/>
    </xf>
    <xf numFmtId="0" fontId="8" fillId="0" borderId="158" xfId="2" applyFont="1" applyBorder="1" applyAlignment="1">
      <alignment horizontal="center" vertical="center"/>
    </xf>
    <xf numFmtId="0" fontId="8" fillId="0" borderId="159" xfId="2" applyFont="1" applyBorder="1" applyAlignment="1">
      <alignment horizontal="center" vertical="center"/>
    </xf>
    <xf numFmtId="0" fontId="8" fillId="0" borderId="131" xfId="2" applyFont="1" applyBorder="1" applyAlignment="1">
      <alignment horizontal="center" vertical="center"/>
    </xf>
    <xf numFmtId="0" fontId="8" fillId="0" borderId="69" xfId="2" applyFont="1" applyBorder="1" applyAlignment="1">
      <alignment horizontal="center" vertical="center"/>
    </xf>
    <xf numFmtId="0" fontId="8" fillId="0" borderId="7" xfId="0" applyFont="1" applyBorder="1">
      <alignment vertical="center"/>
    </xf>
    <xf numFmtId="0" fontId="8" fillId="0" borderId="83" xfId="2" applyFont="1" applyBorder="1" applyAlignment="1">
      <alignment horizontal="center" vertical="center"/>
    </xf>
    <xf numFmtId="0" fontId="8" fillId="0" borderId="27" xfId="2" applyFont="1" applyBorder="1" applyAlignment="1">
      <alignment horizontal="center" vertical="center"/>
    </xf>
    <xf numFmtId="0" fontId="8" fillId="0" borderId="160" xfId="2" applyFont="1" applyBorder="1" applyAlignment="1">
      <alignment horizontal="center" vertical="center"/>
    </xf>
    <xf numFmtId="0" fontId="8" fillId="0" borderId="161" xfId="2" applyFont="1" applyBorder="1" applyAlignment="1">
      <alignment horizontal="center" vertical="center"/>
    </xf>
    <xf numFmtId="0" fontId="8" fillId="0" borderId="110" xfId="3" applyFont="1" applyBorder="1" applyAlignment="1">
      <alignment horizontal="center" vertical="center"/>
    </xf>
    <xf numFmtId="0" fontId="8" fillId="0" borderId="66" xfId="2" applyFont="1" applyBorder="1" applyAlignment="1">
      <alignment horizontal="center" vertical="center"/>
    </xf>
    <xf numFmtId="0" fontId="8" fillId="0" borderId="162" xfId="2" applyFont="1" applyBorder="1" applyAlignment="1">
      <alignment horizontal="center" vertical="center"/>
    </xf>
    <xf numFmtId="0" fontId="19" fillId="0" borderId="7" xfId="0" applyFont="1" applyBorder="1" applyAlignment="1">
      <alignment horizontal="left" vertical="center" wrapText="1"/>
    </xf>
    <xf numFmtId="0" fontId="8" fillId="0" borderId="7" xfId="0" applyFont="1" applyBorder="1" applyAlignment="1">
      <alignment vertical="center" wrapText="1"/>
    </xf>
    <xf numFmtId="0" fontId="8" fillId="0" borderId="81" xfId="2" applyFont="1" applyBorder="1" applyAlignment="1">
      <alignment horizontal="center" vertical="center"/>
    </xf>
    <xf numFmtId="0" fontId="8" fillId="0" borderId="163" xfId="2" applyFont="1" applyBorder="1" applyAlignment="1">
      <alignment horizontal="center" vertical="center"/>
    </xf>
    <xf numFmtId="0" fontId="8" fillId="0" borderId="35" xfId="2" applyFont="1" applyBorder="1" applyAlignment="1">
      <alignment horizontal="center" vertical="center"/>
    </xf>
    <xf numFmtId="0" fontId="8" fillId="0" borderId="7" xfId="0" applyFont="1" applyBorder="1" applyAlignment="1">
      <alignment vertical="center" shrinkToFit="1"/>
    </xf>
    <xf numFmtId="0" fontId="8" fillId="0" borderId="164" xfId="2" applyFont="1" applyBorder="1" applyAlignment="1">
      <alignment horizontal="center" vertical="center"/>
    </xf>
    <xf numFmtId="0" fontId="8" fillId="0" borderId="47" xfId="2" applyFont="1" applyBorder="1" applyAlignment="1">
      <alignment horizontal="center" vertical="center"/>
    </xf>
    <xf numFmtId="0" fontId="8" fillId="0" borderId="165" xfId="2" applyFont="1" applyBorder="1" applyAlignment="1">
      <alignment horizontal="center" vertical="center"/>
    </xf>
    <xf numFmtId="0" fontId="9" fillId="0" borderId="7" xfId="0" applyFont="1" applyBorder="1" applyAlignment="1">
      <alignment horizontal="left" vertical="center" wrapText="1"/>
    </xf>
    <xf numFmtId="0" fontId="10" fillId="0" borderId="4" xfId="0" applyFont="1" applyBorder="1">
      <alignment vertical="center"/>
    </xf>
    <xf numFmtId="0" fontId="8" fillId="0" borderId="166" xfId="2" applyFont="1" applyBorder="1" applyAlignment="1">
      <alignment horizontal="center" vertical="center"/>
    </xf>
    <xf numFmtId="0" fontId="8" fillId="0" borderId="167" xfId="2" applyFont="1" applyBorder="1" applyAlignment="1">
      <alignment horizontal="center" vertical="center"/>
    </xf>
    <xf numFmtId="0" fontId="8" fillId="0" borderId="168" xfId="2" applyFont="1" applyBorder="1" applyAlignment="1">
      <alignment horizontal="center" vertical="center"/>
    </xf>
    <xf numFmtId="0" fontId="10" fillId="0" borderId="55" xfId="0" applyFont="1" applyBorder="1">
      <alignment vertical="center"/>
    </xf>
    <xf numFmtId="0" fontId="8" fillId="0" borderId="169" xfId="2" applyFont="1" applyBorder="1" applyAlignment="1">
      <alignment horizontal="center" vertical="center"/>
    </xf>
    <xf numFmtId="0" fontId="8" fillId="0" borderId="170" xfId="2" applyFont="1" applyBorder="1" applyAlignment="1">
      <alignment horizontal="center" vertical="center"/>
    </xf>
    <xf numFmtId="0" fontId="8" fillId="0" borderId="171" xfId="2" applyFont="1" applyBorder="1" applyAlignment="1">
      <alignment horizontal="center" vertical="center"/>
    </xf>
    <xf numFmtId="0" fontId="10" fillId="0" borderId="172" xfId="0" applyFont="1" applyBorder="1">
      <alignment vertical="center"/>
    </xf>
    <xf numFmtId="0" fontId="8" fillId="0" borderId="173" xfId="2" applyFont="1" applyBorder="1" applyAlignment="1">
      <alignment horizontal="center" vertical="center"/>
    </xf>
    <xf numFmtId="0" fontId="8" fillId="0" borderId="174" xfId="2" applyFont="1" applyBorder="1" applyAlignment="1">
      <alignment horizontal="center" vertical="center"/>
    </xf>
    <xf numFmtId="0" fontId="8" fillId="0" borderId="175" xfId="2" applyFont="1" applyBorder="1" applyAlignment="1">
      <alignment horizontal="center" vertical="center"/>
    </xf>
    <xf numFmtId="0" fontId="1" fillId="0" borderId="0" xfId="2" applyAlignment="1">
      <alignment horizontal="right" vertical="center"/>
    </xf>
    <xf numFmtId="0" fontId="8" fillId="0" borderId="176" xfId="2" applyFont="1" applyBorder="1" applyAlignment="1">
      <alignment horizontal="center" vertical="center"/>
    </xf>
    <xf numFmtId="0" fontId="8" fillId="0" borderId="65" xfId="2" applyFont="1" applyBorder="1" applyAlignment="1">
      <alignment vertical="center" wrapText="1"/>
    </xf>
    <xf numFmtId="0" fontId="10" fillId="0" borderId="177" xfId="0" applyFont="1" applyBorder="1">
      <alignment vertical="center"/>
    </xf>
    <xf numFmtId="0" fontId="8" fillId="0" borderId="178" xfId="2" applyFont="1" applyBorder="1" applyAlignment="1">
      <alignment horizontal="center" vertical="center"/>
    </xf>
    <xf numFmtId="0" fontId="8" fillId="0" borderId="179" xfId="2" applyFont="1" applyBorder="1" applyAlignment="1">
      <alignment horizontal="center" vertical="center"/>
    </xf>
    <xf numFmtId="0" fontId="8" fillId="0" borderId="180" xfId="2" applyFont="1" applyBorder="1" applyAlignment="1">
      <alignment horizontal="center" vertical="center"/>
    </xf>
    <xf numFmtId="0" fontId="8" fillId="0" borderId="181" xfId="2" applyFont="1" applyBorder="1" applyAlignment="1">
      <alignment horizontal="center" vertical="center"/>
    </xf>
    <xf numFmtId="0" fontId="8" fillId="0" borderId="68" xfId="2" applyFont="1" applyBorder="1" applyAlignment="1">
      <alignment horizontal="center" vertical="center"/>
    </xf>
    <xf numFmtId="0" fontId="3" fillId="0" borderId="3" xfId="0" applyFont="1" applyBorder="1" applyAlignment="1">
      <alignment horizontal="left" vertical="center" wrapText="1"/>
    </xf>
    <xf numFmtId="0" fontId="8" fillId="0" borderId="182" xfId="2" applyFont="1" applyBorder="1" applyAlignment="1">
      <alignment horizontal="center" vertical="center"/>
    </xf>
    <xf numFmtId="0" fontId="8" fillId="0" borderId="183" xfId="2" applyFont="1" applyBorder="1" applyAlignment="1">
      <alignment horizontal="center" vertical="center"/>
    </xf>
    <xf numFmtId="0" fontId="8" fillId="0" borderId="184" xfId="2" applyFont="1" applyBorder="1" applyAlignment="1">
      <alignment horizontal="center" vertical="center"/>
    </xf>
    <xf numFmtId="0" fontId="8" fillId="0" borderId="185" xfId="2" applyFont="1" applyBorder="1" applyAlignment="1">
      <alignment horizontal="center" vertical="center"/>
    </xf>
    <xf numFmtId="0" fontId="8" fillId="0" borderId="186" xfId="2" applyFont="1" applyBorder="1" applyAlignment="1">
      <alignment horizontal="center" vertical="center"/>
    </xf>
    <xf numFmtId="0" fontId="8" fillId="0" borderId="187" xfId="2" applyFont="1" applyBorder="1" applyAlignment="1">
      <alignment horizontal="center" vertical="center"/>
    </xf>
    <xf numFmtId="0" fontId="8" fillId="0" borderId="188" xfId="2" applyFont="1" applyBorder="1" applyAlignment="1">
      <alignment horizontal="center" vertical="center"/>
    </xf>
    <xf numFmtId="0" fontId="6" fillId="0" borderId="7" xfId="2" applyFont="1" applyBorder="1" applyAlignment="1">
      <alignment vertical="center" wrapText="1"/>
    </xf>
    <xf numFmtId="0" fontId="21" fillId="0" borderId="7" xfId="2" applyFont="1" applyBorder="1" applyAlignment="1">
      <alignment vertical="center" wrapText="1"/>
    </xf>
    <xf numFmtId="0" fontId="8" fillId="0" borderId="4" xfId="2" applyFont="1" applyBorder="1" applyAlignment="1">
      <alignment vertical="center" shrinkToFit="1"/>
    </xf>
    <xf numFmtId="0" fontId="22" fillId="0" borderId="4" xfId="2" applyFont="1" applyBorder="1" applyAlignment="1">
      <alignment vertical="center" wrapText="1"/>
    </xf>
    <xf numFmtId="0" fontId="3" fillId="0" borderId="2" xfId="2" applyFont="1" applyBorder="1" applyAlignment="1">
      <alignment horizontal="center" vertical="center"/>
    </xf>
    <xf numFmtId="0" fontId="7" fillId="0" borderId="0" xfId="2" applyFont="1">
      <alignment vertical="center"/>
    </xf>
    <xf numFmtId="0" fontId="22" fillId="0" borderId="0" xfId="2" applyFont="1" applyAlignment="1">
      <alignment vertical="center" wrapText="1"/>
    </xf>
    <xf numFmtId="0" fontId="1" fillId="0" borderId="0" xfId="2" applyAlignment="1">
      <alignment horizontal="center" vertical="center"/>
    </xf>
    <xf numFmtId="0" fontId="1" fillId="0" borderId="55" xfId="2" applyBorder="1">
      <alignment vertical="center"/>
    </xf>
    <xf numFmtId="0" fontId="1" fillId="0" borderId="172" xfId="2" applyBorder="1">
      <alignment vertical="center"/>
    </xf>
    <xf numFmtId="0" fontId="3" fillId="0" borderId="35" xfId="3" applyFont="1" applyBorder="1" applyAlignment="1">
      <alignment horizontal="center" vertical="center"/>
    </xf>
    <xf numFmtId="0" fontId="10" fillId="0" borderId="79" xfId="3"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10" fillId="0" borderId="63" xfId="3" applyFont="1" applyBorder="1" applyAlignment="1">
      <alignment horizontal="center" vertical="center"/>
    </xf>
    <xf numFmtId="0" fontId="10" fillId="0" borderId="128" xfId="2" applyFont="1" applyBorder="1" applyAlignment="1">
      <alignment horizontal="center" vertical="center"/>
    </xf>
    <xf numFmtId="0" fontId="10" fillId="0" borderId="81" xfId="3" applyFont="1" applyBorder="1" applyAlignment="1">
      <alignment horizontal="center" vertical="center"/>
    </xf>
    <xf numFmtId="0" fontId="11" fillId="0" borderId="53" xfId="2" applyFont="1" applyBorder="1" applyAlignment="1">
      <alignment horizontal="center" vertical="center"/>
    </xf>
    <xf numFmtId="0" fontId="11" fillId="0" borderId="56" xfId="2" applyFont="1" applyBorder="1" applyAlignment="1">
      <alignment horizontal="center" vertical="center"/>
    </xf>
    <xf numFmtId="0" fontId="11" fillId="0" borderId="57" xfId="2" applyFont="1" applyBorder="1" applyAlignment="1">
      <alignment horizontal="center" vertical="center"/>
    </xf>
    <xf numFmtId="0" fontId="11" fillId="0" borderId="45" xfId="2" applyFont="1" applyBorder="1" applyAlignment="1">
      <alignment horizontal="center" vertical="center"/>
    </xf>
    <xf numFmtId="0" fontId="11" fillId="0" borderId="51" xfId="2" applyFont="1" applyBorder="1" applyAlignment="1">
      <alignment horizontal="center" vertical="center"/>
    </xf>
    <xf numFmtId="0" fontId="11" fillId="0" borderId="60" xfId="2" applyFont="1" applyBorder="1" applyAlignment="1">
      <alignment horizontal="center" vertical="center"/>
    </xf>
    <xf numFmtId="0" fontId="11" fillId="0" borderId="52" xfId="3" applyFont="1" applyBorder="1" applyAlignment="1">
      <alignment horizontal="center" vertical="center"/>
    </xf>
    <xf numFmtId="0" fontId="11" fillId="0" borderId="123" xfId="3" applyFont="1" applyBorder="1" applyAlignment="1">
      <alignment horizontal="center" vertical="center"/>
    </xf>
    <xf numFmtId="5" fontId="8" fillId="0" borderId="7" xfId="2" applyNumberFormat="1" applyFont="1" applyBorder="1" applyAlignment="1">
      <alignment vertical="center" wrapText="1"/>
    </xf>
    <xf numFmtId="0" fontId="10" fillId="0" borderId="4" xfId="2" applyFont="1" applyBorder="1" applyAlignment="1">
      <alignment vertical="center" wrapText="1"/>
    </xf>
    <xf numFmtId="0" fontId="24" fillId="0" borderId="0" xfId="2" applyFont="1">
      <alignment vertical="center"/>
    </xf>
    <xf numFmtId="0" fontId="7" fillId="0" borderId="0" xfId="2" applyFont="1" applyAlignment="1">
      <alignment vertical="center" wrapText="1"/>
    </xf>
    <xf numFmtId="5" fontId="5" fillId="0" borderId="7" xfId="2" applyNumberFormat="1" applyFont="1" applyBorder="1" applyAlignment="1">
      <alignment vertical="center" wrapText="1"/>
    </xf>
    <xf numFmtId="0" fontId="8" fillId="0" borderId="108" xfId="3" applyFont="1" applyBorder="1" applyAlignment="1">
      <alignment horizontal="center" vertical="center"/>
    </xf>
    <xf numFmtId="0" fontId="10" fillId="0" borderId="0" xfId="0" applyFont="1">
      <alignment vertical="center"/>
    </xf>
    <xf numFmtId="0" fontId="8" fillId="0" borderId="189" xfId="2" applyFont="1" applyBorder="1" applyAlignment="1">
      <alignment horizontal="center" vertical="center"/>
    </xf>
    <xf numFmtId="0" fontId="8" fillId="0" borderId="190" xfId="2" applyFont="1" applyBorder="1" applyAlignment="1">
      <alignment horizontal="center" vertical="center"/>
    </xf>
    <xf numFmtId="0" fontId="8" fillId="0" borderId="11" xfId="2" applyFont="1" applyBorder="1">
      <alignment vertical="center"/>
    </xf>
    <xf numFmtId="0" fontId="10" fillId="0" borderId="4" xfId="0" applyFont="1" applyBorder="1" applyAlignment="1">
      <alignment vertical="center" shrinkToFit="1"/>
    </xf>
    <xf numFmtId="0" fontId="6" fillId="0" borderId="11" xfId="2" applyFont="1" applyBorder="1" applyAlignment="1">
      <alignment vertical="center" wrapText="1"/>
    </xf>
    <xf numFmtId="0" fontId="8" fillId="0" borderId="191" xfId="2" applyFont="1" applyBorder="1" applyAlignment="1">
      <alignment horizontal="center" vertical="center"/>
    </xf>
    <xf numFmtId="0" fontId="8" fillId="0" borderId="192" xfId="2" applyFont="1" applyBorder="1" applyAlignment="1">
      <alignment horizontal="center" vertical="center"/>
    </xf>
    <xf numFmtId="0" fontId="8" fillId="0" borderId="193" xfId="2" applyFont="1" applyBorder="1" applyAlignment="1">
      <alignment horizontal="center" vertical="center"/>
    </xf>
    <xf numFmtId="0" fontId="10" fillId="0" borderId="137" xfId="3" applyFont="1" applyBorder="1" applyAlignment="1">
      <alignment horizontal="center" vertical="center"/>
    </xf>
    <xf numFmtId="0" fontId="5" fillId="0" borderId="7" xfId="2" applyFont="1" applyBorder="1" applyAlignment="1">
      <alignment vertical="center" wrapText="1"/>
    </xf>
    <xf numFmtId="0" fontId="11" fillId="0" borderId="55" xfId="2" applyFont="1" applyBorder="1" applyAlignment="1">
      <alignment horizontal="center" vertical="center"/>
    </xf>
    <xf numFmtId="0" fontId="10" fillId="0" borderId="25" xfId="3" applyFont="1" applyBorder="1" applyAlignment="1">
      <alignment horizontal="center" vertical="center"/>
    </xf>
    <xf numFmtId="0" fontId="10" fillId="0" borderId="190" xfId="3" applyFont="1" applyBorder="1" applyAlignment="1">
      <alignment horizontal="center" vertical="center"/>
    </xf>
    <xf numFmtId="0" fontId="10" fillId="0" borderId="157" xfId="3" applyFont="1" applyBorder="1" applyAlignment="1">
      <alignment horizontal="center" vertical="center"/>
    </xf>
    <xf numFmtId="0" fontId="16" fillId="0" borderId="57" xfId="2" applyFont="1" applyBorder="1" applyAlignment="1">
      <alignment horizontal="center" vertical="center"/>
    </xf>
    <xf numFmtId="0" fontId="16" fillId="0" borderId="53" xfId="2" applyFont="1" applyBorder="1" applyAlignment="1">
      <alignment horizontal="center" vertical="center"/>
    </xf>
    <xf numFmtId="0" fontId="16" fillId="0" borderId="51" xfId="2" applyFont="1" applyBorder="1" applyAlignment="1">
      <alignment horizontal="center" vertical="center"/>
    </xf>
    <xf numFmtId="0" fontId="16" fillId="0" borderId="52" xfId="2" applyFont="1" applyBorder="1" applyAlignment="1">
      <alignment horizontal="center" vertical="center"/>
    </xf>
    <xf numFmtId="0" fontId="16" fillId="0" borderId="101" xfId="2" applyFont="1" applyBorder="1" applyAlignment="1">
      <alignment horizontal="center" vertical="center"/>
    </xf>
    <xf numFmtId="0" fontId="8" fillId="0" borderId="136" xfId="2" applyFont="1" applyBorder="1" applyAlignment="1">
      <alignment horizontal="center" vertical="center"/>
    </xf>
    <xf numFmtId="0" fontId="8" fillId="0" borderId="151" xfId="2" applyFont="1" applyBorder="1" applyAlignment="1">
      <alignment vertical="center" wrapText="1"/>
    </xf>
    <xf numFmtId="0" fontId="3" fillId="0" borderId="151" xfId="2" applyFont="1" applyBorder="1" applyAlignment="1">
      <alignment vertical="center" wrapText="1"/>
    </xf>
    <xf numFmtId="0" fontId="8" fillId="0" borderId="4" xfId="2" applyFont="1" applyBorder="1" applyAlignment="1">
      <alignment horizontal="left" vertical="center" wrapText="1"/>
    </xf>
    <xf numFmtId="0" fontId="10" fillId="0" borderId="82" xfId="2" applyFont="1" applyBorder="1" applyAlignment="1">
      <alignment horizontal="center" vertical="center"/>
    </xf>
    <xf numFmtId="0" fontId="10" fillId="0" borderId="70" xfId="3" applyFont="1" applyBorder="1" applyAlignment="1">
      <alignment horizontal="center" vertical="center"/>
    </xf>
    <xf numFmtId="0" fontId="10" fillId="0" borderId="84" xfId="2" applyFont="1" applyBorder="1" applyAlignment="1">
      <alignment horizontal="center" vertical="center"/>
    </xf>
    <xf numFmtId="0" fontId="10" fillId="0" borderId="86" xfId="2" applyFont="1" applyBorder="1" applyAlignment="1">
      <alignment horizontal="center" vertical="center"/>
    </xf>
    <xf numFmtId="0" fontId="10" fillId="0" borderId="155" xfId="2" applyFont="1" applyBorder="1" applyAlignment="1">
      <alignment horizontal="center" vertical="center"/>
    </xf>
    <xf numFmtId="0" fontId="10" fillId="0" borderId="86" xfId="3" applyFont="1" applyBorder="1" applyAlignment="1">
      <alignment horizontal="center" vertical="center"/>
    </xf>
    <xf numFmtId="0" fontId="10" fillId="0" borderId="64" xfId="3" applyFont="1" applyBorder="1" applyAlignment="1">
      <alignment horizontal="center" vertical="center"/>
    </xf>
    <xf numFmtId="0" fontId="0" fillId="0" borderId="0" xfId="0" applyAlignment="1">
      <alignment horizontal="center" vertical="center"/>
    </xf>
    <xf numFmtId="0" fontId="23" fillId="0" borderId="0" xfId="2" applyFont="1">
      <alignment vertical="center"/>
    </xf>
    <xf numFmtId="0" fontId="8" fillId="0" borderId="198" xfId="2" applyFont="1" applyBorder="1" applyAlignment="1">
      <alignment horizontal="center" vertical="center"/>
    </xf>
    <xf numFmtId="0" fontId="8" fillId="0" borderId="54" xfId="2" applyFont="1" applyBorder="1" applyAlignment="1">
      <alignment horizontal="center" vertical="center"/>
    </xf>
    <xf numFmtId="0" fontId="8" fillId="0" borderId="194" xfId="2" applyFont="1" applyBorder="1" applyAlignment="1">
      <alignment horizontal="center" vertical="center"/>
    </xf>
    <xf numFmtId="0" fontId="1" fillId="0" borderId="7" xfId="0" applyFont="1" applyBorder="1" applyAlignment="1">
      <alignment horizontal="left" vertical="center" wrapText="1"/>
    </xf>
    <xf numFmtId="0" fontId="8" fillId="3" borderId="65" xfId="2" applyFont="1" applyFill="1" applyBorder="1" applyAlignment="1">
      <alignment vertical="center" wrapText="1"/>
    </xf>
    <xf numFmtId="0" fontId="8" fillId="3" borderId="1" xfId="2" applyFont="1" applyFill="1" applyBorder="1" applyAlignment="1">
      <alignment horizontal="center" vertical="center"/>
    </xf>
    <xf numFmtId="0" fontId="8" fillId="3" borderId="128"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73" xfId="2" applyFont="1" applyFill="1" applyBorder="1" applyAlignment="1">
      <alignment horizontal="center" vertical="center"/>
    </xf>
    <xf numFmtId="0" fontId="8" fillId="3" borderId="71" xfId="2" applyFont="1" applyFill="1" applyBorder="1" applyAlignment="1">
      <alignment horizontal="center" vertical="center"/>
    </xf>
    <xf numFmtId="0" fontId="8" fillId="3" borderId="70" xfId="2" applyFont="1" applyFill="1" applyBorder="1" applyAlignment="1">
      <alignment horizontal="center" vertical="center"/>
    </xf>
    <xf numFmtId="0" fontId="8" fillId="3" borderId="194" xfId="2" applyFont="1" applyFill="1" applyBorder="1" applyAlignment="1">
      <alignment horizontal="center" vertical="center"/>
    </xf>
    <xf numFmtId="0" fontId="8" fillId="3" borderId="72" xfId="2" applyFont="1" applyFill="1" applyBorder="1" applyAlignment="1">
      <alignment horizontal="center" vertical="center"/>
    </xf>
    <xf numFmtId="0" fontId="8" fillId="3" borderId="107" xfId="2" applyFont="1" applyFill="1" applyBorder="1" applyAlignment="1">
      <alignment horizontal="center" vertical="center"/>
    </xf>
    <xf numFmtId="0" fontId="8" fillId="3" borderId="4" xfId="2" applyFont="1" applyFill="1" applyBorder="1" applyAlignment="1">
      <alignment vertical="center" wrapText="1"/>
    </xf>
    <xf numFmtId="0" fontId="8" fillId="3" borderId="55" xfId="2" applyFont="1" applyFill="1" applyBorder="1" applyAlignment="1">
      <alignment horizontal="center" vertical="center"/>
    </xf>
    <xf numFmtId="0" fontId="10" fillId="3" borderId="199" xfId="2" applyFont="1" applyFill="1" applyBorder="1" applyAlignment="1">
      <alignment horizontal="center" vertical="center"/>
    </xf>
    <xf numFmtId="0" fontId="22" fillId="3" borderId="65" xfId="2" applyFont="1" applyFill="1" applyBorder="1" applyAlignment="1">
      <alignment vertical="center" wrapText="1"/>
    </xf>
    <xf numFmtId="0" fontId="10" fillId="3" borderId="177" xfId="0" applyFont="1" applyFill="1" applyBorder="1">
      <alignment vertical="center"/>
    </xf>
    <xf numFmtId="0" fontId="10" fillId="3" borderId="172" xfId="0" applyFont="1" applyFill="1" applyBorder="1">
      <alignment vertical="center"/>
    </xf>
    <xf numFmtId="0" fontId="8" fillId="3" borderId="196" xfId="2" applyFont="1" applyFill="1" applyBorder="1" applyAlignment="1">
      <alignment horizontal="center" vertical="center"/>
    </xf>
    <xf numFmtId="0" fontId="10" fillId="3" borderId="55" xfId="0" applyFont="1" applyFill="1" applyBorder="1">
      <alignment vertical="center"/>
    </xf>
    <xf numFmtId="0" fontId="8" fillId="3" borderId="27"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97" xfId="2" applyFont="1" applyFill="1" applyBorder="1" applyAlignment="1">
      <alignment horizontal="center" vertical="center"/>
    </xf>
    <xf numFmtId="0" fontId="8" fillId="3" borderId="124" xfId="2" applyFont="1" applyFill="1" applyBorder="1" applyAlignment="1">
      <alignment horizontal="center" vertical="center"/>
    </xf>
    <xf numFmtId="0" fontId="8" fillId="3" borderId="75" xfId="2" applyFont="1" applyFill="1" applyBorder="1" applyAlignment="1">
      <alignment horizontal="center" vertical="center"/>
    </xf>
    <xf numFmtId="0" fontId="8" fillId="3" borderId="20" xfId="2" applyFont="1" applyFill="1" applyBorder="1" applyAlignment="1">
      <alignment horizontal="center" vertical="center"/>
    </xf>
    <xf numFmtId="0" fontId="8" fillId="3" borderId="137" xfId="2" applyFont="1" applyFill="1" applyBorder="1" applyAlignment="1">
      <alignment horizontal="center" vertical="center"/>
    </xf>
    <xf numFmtId="0" fontId="8" fillId="3" borderId="83" xfId="2" applyFont="1" applyFill="1" applyBorder="1" applyAlignment="1">
      <alignment horizontal="center" vertical="center"/>
    </xf>
    <xf numFmtId="0" fontId="8" fillId="3" borderId="129"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33" xfId="2" applyFont="1" applyFill="1" applyBorder="1" applyAlignment="1">
      <alignment horizontal="center" vertical="center"/>
    </xf>
    <xf numFmtId="0" fontId="8" fillId="3" borderId="64" xfId="2" applyFont="1" applyFill="1" applyBorder="1" applyAlignment="1">
      <alignment horizontal="center" vertical="center"/>
    </xf>
    <xf numFmtId="0" fontId="8" fillId="3" borderId="46" xfId="2" applyFont="1" applyFill="1" applyBorder="1" applyAlignment="1">
      <alignment horizontal="center" vertical="center"/>
    </xf>
    <xf numFmtId="0" fontId="8" fillId="3" borderId="87" xfId="2" applyFont="1" applyFill="1" applyBorder="1" applyAlignment="1">
      <alignment horizontal="center" vertical="center"/>
    </xf>
    <xf numFmtId="0" fontId="8" fillId="3" borderId="131" xfId="2" applyFont="1" applyFill="1" applyBorder="1" applyAlignment="1">
      <alignment horizontal="center" vertical="center"/>
    </xf>
    <xf numFmtId="0" fontId="8" fillId="3" borderId="195" xfId="2" applyFont="1" applyFill="1" applyBorder="1" applyAlignment="1">
      <alignment horizontal="center" vertical="center"/>
    </xf>
    <xf numFmtId="0" fontId="8" fillId="3" borderId="30" xfId="2" applyFont="1" applyFill="1" applyBorder="1" applyAlignment="1">
      <alignment horizontal="center" vertical="center"/>
    </xf>
    <xf numFmtId="0" fontId="8" fillId="3" borderId="175" xfId="2" applyFont="1" applyFill="1" applyBorder="1" applyAlignment="1">
      <alignment horizontal="center" vertical="center"/>
    </xf>
    <xf numFmtId="0" fontId="8" fillId="3" borderId="18" xfId="2" applyFont="1" applyFill="1" applyBorder="1" applyAlignment="1">
      <alignment horizontal="center" vertical="center"/>
    </xf>
    <xf numFmtId="0" fontId="8" fillId="3" borderId="23" xfId="2" applyFont="1" applyFill="1" applyBorder="1" applyAlignment="1">
      <alignment horizontal="center" vertical="center"/>
    </xf>
    <xf numFmtId="0" fontId="8" fillId="3" borderId="100"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57" xfId="2" applyFont="1" applyFill="1" applyBorder="1" applyAlignment="1">
      <alignment horizontal="center" vertical="center"/>
    </xf>
    <xf numFmtId="0" fontId="8" fillId="3" borderId="142" xfId="2" applyFont="1" applyFill="1" applyBorder="1" applyAlignment="1">
      <alignment horizontal="center" vertical="center"/>
    </xf>
    <xf numFmtId="0" fontId="8" fillId="3" borderId="85" xfId="2" applyFont="1" applyFill="1" applyBorder="1" applyAlignment="1">
      <alignment horizontal="center" vertical="center"/>
    </xf>
    <xf numFmtId="0" fontId="8" fillId="3" borderId="47" xfId="2" applyFont="1" applyFill="1" applyBorder="1" applyAlignment="1">
      <alignment horizontal="center" vertical="center"/>
    </xf>
    <xf numFmtId="0" fontId="8" fillId="3" borderId="81" xfId="2" applyFont="1" applyFill="1" applyBorder="1" applyAlignment="1">
      <alignment horizontal="center" vertical="center"/>
    </xf>
    <xf numFmtId="0" fontId="8" fillId="3" borderId="63" xfId="2" applyFont="1" applyFill="1" applyBorder="1" applyAlignment="1">
      <alignment horizontal="center" vertical="center"/>
    </xf>
    <xf numFmtId="0" fontId="8" fillId="3" borderId="200"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80" xfId="2" applyFont="1" applyFill="1" applyBorder="1" applyAlignment="1">
      <alignment horizontal="center" vertical="center"/>
    </xf>
    <xf numFmtId="0" fontId="8" fillId="3" borderId="152" xfId="2" applyFont="1" applyFill="1" applyBorder="1" applyAlignment="1">
      <alignment horizontal="center" vertical="center"/>
    </xf>
    <xf numFmtId="0" fontId="8" fillId="3" borderId="66" xfId="2" applyFont="1" applyFill="1" applyBorder="1" applyAlignment="1">
      <alignment horizontal="center" vertical="center"/>
    </xf>
    <xf numFmtId="0" fontId="8" fillId="3" borderId="69" xfId="2" applyFont="1" applyFill="1" applyBorder="1" applyAlignment="1">
      <alignment horizontal="center" vertical="center"/>
    </xf>
    <xf numFmtId="0" fontId="8" fillId="3" borderId="5" xfId="2" applyFont="1" applyFill="1" applyBorder="1" applyAlignment="1">
      <alignment horizontal="center" vertical="center"/>
    </xf>
    <xf numFmtId="0" fontId="10" fillId="3" borderId="201" xfId="0" applyFont="1" applyFill="1" applyBorder="1">
      <alignment vertical="center"/>
    </xf>
    <xf numFmtId="0" fontId="10" fillId="3" borderId="202" xfId="0" applyFont="1" applyFill="1" applyBorder="1">
      <alignment vertical="center"/>
    </xf>
    <xf numFmtId="0" fontId="8" fillId="3" borderId="201" xfId="2" applyFont="1" applyFill="1" applyBorder="1" applyAlignment="1">
      <alignment horizontal="center" vertical="center"/>
    </xf>
    <xf numFmtId="0" fontId="8" fillId="3" borderId="21" xfId="2" applyFont="1" applyFill="1" applyBorder="1" applyAlignment="1">
      <alignment horizontal="center" vertical="center"/>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8" fillId="0" borderId="80" xfId="2" applyFont="1" applyBorder="1" applyAlignment="1">
      <alignment horizontal="center" vertical="center"/>
    </xf>
    <xf numFmtId="0" fontId="1" fillId="0" borderId="0" xfId="2" applyFill="1">
      <alignment vertical="center"/>
    </xf>
    <xf numFmtId="0" fontId="8" fillId="0" borderId="7" xfId="2" applyFont="1" applyFill="1" applyBorder="1">
      <alignment vertical="center"/>
    </xf>
    <xf numFmtId="0" fontId="8" fillId="0" borderId="4" xfId="2" applyFont="1" applyFill="1" applyBorder="1" applyAlignment="1">
      <alignment vertical="center" wrapText="1"/>
    </xf>
    <xf numFmtId="0" fontId="8" fillId="0" borderId="5" xfId="2" applyFont="1" applyFill="1" applyBorder="1" applyAlignment="1">
      <alignment horizontal="center" vertical="center"/>
    </xf>
    <xf numFmtId="0" fontId="8" fillId="0" borderId="203" xfId="3" applyFont="1" applyFill="1" applyBorder="1" applyAlignment="1">
      <alignment horizontal="center" vertical="center"/>
    </xf>
    <xf numFmtId="0" fontId="8" fillId="0" borderId="24" xfId="2" applyFont="1" applyFill="1" applyBorder="1" applyAlignment="1">
      <alignment horizontal="center" vertical="center"/>
    </xf>
    <xf numFmtId="0" fontId="8" fillId="0" borderId="129" xfId="2" applyFont="1" applyFill="1" applyBorder="1" applyAlignment="1">
      <alignment horizontal="center" vertical="center"/>
    </xf>
    <xf numFmtId="0" fontId="8" fillId="0" borderId="128"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04" xfId="3" applyFont="1" applyFill="1" applyBorder="1" applyAlignment="1">
      <alignment horizontal="center" vertical="center"/>
    </xf>
    <xf numFmtId="0" fontId="8" fillId="0" borderId="18" xfId="2" applyFont="1" applyFill="1" applyBorder="1" applyAlignment="1">
      <alignment horizontal="center" vertical="center"/>
    </xf>
    <xf numFmtId="0" fontId="8" fillId="0" borderId="89" xfId="2" applyFont="1" applyFill="1" applyBorder="1" applyAlignment="1">
      <alignment horizontal="center" vertical="center"/>
    </xf>
    <xf numFmtId="0" fontId="8" fillId="0" borderId="90"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44" xfId="2" applyFont="1" applyFill="1" applyBorder="1" applyAlignment="1">
      <alignment horizontal="center" vertical="center"/>
    </xf>
    <xf numFmtId="38" fontId="3" fillId="0" borderId="7" xfId="4" applyFont="1" applyFill="1" applyBorder="1" applyAlignment="1">
      <alignment vertical="center" wrapText="1"/>
    </xf>
    <xf numFmtId="0" fontId="8" fillId="0" borderId="7" xfId="2" applyFont="1" applyFill="1" applyBorder="1" applyAlignment="1">
      <alignment vertical="center" wrapText="1"/>
    </xf>
    <xf numFmtId="0" fontId="8" fillId="0" borderId="62" xfId="2" applyFont="1" applyFill="1" applyBorder="1" applyAlignment="1">
      <alignment horizontal="center" vertical="center"/>
    </xf>
    <xf numFmtId="0" fontId="8" fillId="0" borderId="46" xfId="2" applyFont="1" applyFill="1" applyBorder="1" applyAlignment="1">
      <alignment horizontal="center" vertical="center"/>
    </xf>
    <xf numFmtId="0" fontId="8" fillId="0" borderId="57" xfId="2" applyFont="1" applyFill="1" applyBorder="1" applyAlignment="1">
      <alignment horizontal="center" vertical="center"/>
    </xf>
    <xf numFmtId="0" fontId="8" fillId="0" borderId="48" xfId="2" applyFont="1" applyFill="1" applyBorder="1" applyAlignment="1">
      <alignment horizontal="center" vertical="center"/>
    </xf>
    <xf numFmtId="0" fontId="8" fillId="0" borderId="63" xfId="2" applyFont="1" applyFill="1" applyBorder="1" applyAlignment="1">
      <alignment horizontal="center" vertical="center"/>
    </xf>
    <xf numFmtId="0" fontId="10" fillId="0" borderId="131" xfId="2" applyFont="1" applyFill="1" applyBorder="1">
      <alignment vertical="center"/>
    </xf>
    <xf numFmtId="0" fontId="8" fillId="0" borderId="49" xfId="2" applyFont="1" applyFill="1" applyBorder="1" applyAlignment="1">
      <alignment horizontal="center" vertical="center"/>
    </xf>
    <xf numFmtId="0" fontId="8" fillId="0" borderId="127" xfId="2" applyFont="1" applyFill="1" applyBorder="1" applyAlignment="1">
      <alignment horizontal="center" vertical="center"/>
    </xf>
    <xf numFmtId="0" fontId="8" fillId="0" borderId="91" xfId="2" applyFont="1" applyFill="1" applyBorder="1" applyAlignment="1">
      <alignment horizontal="center" vertical="center"/>
    </xf>
    <xf numFmtId="0" fontId="8" fillId="0" borderId="47" xfId="2" applyFont="1" applyFill="1" applyBorder="1" applyAlignment="1">
      <alignment horizontal="center" vertical="center"/>
    </xf>
    <xf numFmtId="5" fontId="8" fillId="0" borderId="7" xfId="2" applyNumberFormat="1" applyFont="1" applyFill="1" applyBorder="1" applyAlignment="1">
      <alignment vertical="center" wrapText="1"/>
    </xf>
    <xf numFmtId="0" fontId="8" fillId="0" borderId="17" xfId="2" applyFont="1" applyFill="1" applyBorder="1" applyAlignment="1">
      <alignment horizontal="center" vertical="center"/>
    </xf>
    <xf numFmtId="0" fontId="8" fillId="0" borderId="50" xfId="2" applyFont="1" applyFill="1" applyBorder="1" applyAlignment="1">
      <alignment horizontal="center" vertical="center"/>
    </xf>
    <xf numFmtId="0" fontId="8" fillId="0" borderId="106" xfId="2" applyFont="1" applyFill="1" applyBorder="1" applyAlignment="1">
      <alignment horizontal="center" vertical="center"/>
    </xf>
    <xf numFmtId="0" fontId="8" fillId="0" borderId="73" xfId="2" applyFont="1" applyFill="1" applyBorder="1" applyAlignment="1">
      <alignment horizontal="center" vertical="center"/>
    </xf>
    <xf numFmtId="0" fontId="8" fillId="0" borderId="71" xfId="2" applyFont="1" applyFill="1" applyBorder="1" applyAlignment="1">
      <alignment horizontal="center" vertical="center"/>
    </xf>
    <xf numFmtId="0" fontId="8" fillId="0" borderId="72" xfId="2" applyFont="1" applyFill="1" applyBorder="1" applyAlignment="1">
      <alignment horizontal="center" vertical="center"/>
    </xf>
    <xf numFmtId="0" fontId="8" fillId="0" borderId="64" xfId="2" applyFont="1" applyFill="1" applyBorder="1" applyAlignment="1">
      <alignment horizontal="center" vertical="center"/>
    </xf>
    <xf numFmtId="0" fontId="8" fillId="0" borderId="135" xfId="2" applyFont="1" applyFill="1" applyBorder="1" applyAlignment="1">
      <alignment horizontal="center" vertical="center"/>
    </xf>
    <xf numFmtId="0" fontId="8" fillId="0" borderId="98" xfId="2" applyFont="1" applyFill="1" applyBorder="1" applyAlignment="1">
      <alignment horizontal="center" vertical="center"/>
    </xf>
    <xf numFmtId="0" fontId="8" fillId="0" borderId="205" xfId="2" applyFont="1" applyFill="1" applyBorder="1" applyAlignment="1">
      <alignment horizontal="center" vertical="center"/>
    </xf>
    <xf numFmtId="0" fontId="3" fillId="0" borderId="7" xfId="2" applyFont="1" applyFill="1" applyBorder="1" applyAlignment="1">
      <alignment vertical="center" wrapText="1"/>
    </xf>
    <xf numFmtId="0" fontId="8" fillId="0" borderId="152" xfId="2" applyFont="1" applyFill="1" applyBorder="1" applyAlignment="1">
      <alignment horizontal="center" vertical="center"/>
    </xf>
    <xf numFmtId="0" fontId="8" fillId="0" borderId="206" xfId="2" applyFont="1" applyFill="1" applyBorder="1" applyAlignment="1">
      <alignment horizontal="center" vertical="center"/>
    </xf>
    <xf numFmtId="0" fontId="8" fillId="0" borderId="75" xfId="2" applyFont="1" applyFill="1" applyBorder="1" applyAlignment="1">
      <alignment horizontal="center" vertical="center"/>
    </xf>
    <xf numFmtId="0" fontId="8" fillId="0" borderId="88" xfId="2" applyFont="1" applyFill="1" applyBorder="1" applyAlignment="1">
      <alignment horizontal="center" vertical="center"/>
    </xf>
    <xf numFmtId="0" fontId="8" fillId="0" borderId="153" xfId="2" applyFont="1" applyFill="1" applyBorder="1" applyAlignment="1">
      <alignment horizontal="center" vertical="center"/>
    </xf>
    <xf numFmtId="0" fontId="8" fillId="0" borderId="82" xfId="2" applyFont="1" applyFill="1" applyBorder="1" applyAlignment="1">
      <alignment horizontal="center" vertical="center"/>
    </xf>
    <xf numFmtId="0" fontId="8" fillId="0" borderId="154" xfId="2" applyFont="1" applyFill="1" applyBorder="1" applyAlignment="1">
      <alignment horizontal="center" vertical="center"/>
    </xf>
    <xf numFmtId="0" fontId="8" fillId="0" borderId="33" xfId="2" applyFont="1" applyFill="1" applyBorder="1" applyAlignment="1">
      <alignment horizontal="center" vertical="center"/>
    </xf>
    <xf numFmtId="0" fontId="8" fillId="0" borderId="26" xfId="2" applyFont="1" applyFill="1" applyBorder="1" applyAlignment="1">
      <alignment horizontal="center" vertical="center"/>
    </xf>
    <xf numFmtId="0" fontId="8" fillId="0" borderId="155" xfId="2" applyFont="1" applyFill="1" applyBorder="1" applyAlignment="1">
      <alignment horizontal="center" vertical="center"/>
    </xf>
    <xf numFmtId="0" fontId="8" fillId="0" borderId="104" xfId="2" applyFont="1" applyFill="1" applyBorder="1" applyAlignment="1">
      <alignment horizontal="center" vertical="center"/>
    </xf>
    <xf numFmtId="0" fontId="8" fillId="0" borderId="207" xfId="2" applyFont="1" applyFill="1" applyBorder="1" applyAlignment="1">
      <alignment horizontal="center" vertical="center"/>
    </xf>
    <xf numFmtId="0" fontId="8" fillId="0" borderId="25" xfId="2" applyFont="1" applyFill="1" applyBorder="1" applyAlignment="1">
      <alignment horizontal="center" vertical="center"/>
    </xf>
    <xf numFmtId="0" fontId="8" fillId="0" borderId="156" xfId="2" applyFont="1" applyFill="1" applyBorder="1" applyAlignment="1">
      <alignment horizontal="center" vertical="center"/>
    </xf>
    <xf numFmtId="0" fontId="8" fillId="0" borderId="55" xfId="2" applyFont="1" applyFill="1" applyBorder="1" applyAlignment="1">
      <alignment horizontal="center" vertical="center"/>
    </xf>
    <xf numFmtId="0" fontId="8" fillId="0" borderId="208" xfId="3" applyFont="1" applyFill="1" applyBorder="1" applyAlignment="1">
      <alignment horizontal="center" vertical="center"/>
    </xf>
    <xf numFmtId="0" fontId="8" fillId="0" borderId="209" xfId="2" applyFont="1" applyFill="1" applyBorder="1" applyAlignment="1">
      <alignment horizontal="center" vertical="center"/>
    </xf>
    <xf numFmtId="0" fontId="8" fillId="0" borderId="19" xfId="2" applyFont="1" applyFill="1" applyBorder="1" applyAlignment="1">
      <alignment horizontal="center" vertical="center"/>
    </xf>
    <xf numFmtId="0" fontId="8" fillId="0" borderId="157" xfId="2" applyFont="1" applyFill="1" applyBorder="1" applyAlignment="1">
      <alignment horizontal="center" vertical="center"/>
    </xf>
    <xf numFmtId="0" fontId="8" fillId="0" borderId="210" xfId="3" applyFont="1" applyFill="1" applyBorder="1" applyAlignment="1">
      <alignment horizontal="center" vertical="center"/>
    </xf>
    <xf numFmtId="0" fontId="8" fillId="0" borderId="36" xfId="2" applyFont="1" applyFill="1" applyBorder="1" applyAlignment="1">
      <alignment horizontal="center" vertical="center"/>
    </xf>
    <xf numFmtId="0" fontId="8" fillId="0" borderId="92" xfId="2" applyFont="1" applyBorder="1">
      <alignment vertical="center"/>
    </xf>
    <xf numFmtId="0" fontId="25" fillId="0" borderId="0" xfId="2" applyFont="1" applyFill="1">
      <alignment vertical="center"/>
    </xf>
    <xf numFmtId="0" fontId="11" fillId="0" borderId="0" xfId="2" applyFont="1" applyFill="1">
      <alignment vertical="center"/>
    </xf>
    <xf numFmtId="38" fontId="6" fillId="0" borderId="211" xfId="1" applyFont="1" applyBorder="1" applyAlignment="1">
      <alignment horizontal="center" vertical="center"/>
    </xf>
    <xf numFmtId="0" fontId="0" fillId="0" borderId="0" xfId="0" applyFill="1">
      <alignment vertical="center"/>
    </xf>
    <xf numFmtId="0" fontId="26" fillId="0" borderId="0" xfId="0" applyFont="1" applyBorder="1">
      <alignment vertical="center"/>
    </xf>
    <xf numFmtId="0" fontId="0" fillId="0" borderId="0" xfId="0" applyBorder="1" applyAlignment="1">
      <alignment vertical="center"/>
    </xf>
    <xf numFmtId="0" fontId="0" fillId="0" borderId="0" xfId="0" applyAlignment="1">
      <alignment vertical="top" wrapText="1"/>
    </xf>
    <xf numFmtId="0" fontId="12" fillId="0" borderId="0" xfId="0" applyFont="1" applyAlignment="1">
      <alignment vertical="top" wrapText="1"/>
    </xf>
    <xf numFmtId="0" fontId="31" fillId="0" borderId="0" xfId="0" applyFont="1" applyBorder="1" applyAlignment="1">
      <alignment vertical="center"/>
    </xf>
    <xf numFmtId="0" fontId="33" fillId="0" borderId="0" xfId="0" applyFont="1" applyBorder="1" applyAlignment="1">
      <alignment horizontal="center" vertical="top"/>
    </xf>
    <xf numFmtId="0" fontId="0" fillId="0" borderId="0" xfId="0" applyBorder="1" applyAlignment="1">
      <alignment horizontal="center" vertical="top"/>
    </xf>
    <xf numFmtId="0" fontId="33" fillId="0" borderId="0" xfId="0" applyFont="1" applyBorder="1" applyAlignment="1">
      <alignment horizontal="left" vertical="top"/>
    </xf>
    <xf numFmtId="0" fontId="34" fillId="0" borderId="0" xfId="0" applyFont="1" applyBorder="1" applyAlignment="1">
      <alignment horizontal="left" vertical="top"/>
    </xf>
    <xf numFmtId="0" fontId="0" fillId="0" borderId="0" xfId="0" applyAlignment="1">
      <alignment vertical="center"/>
    </xf>
    <xf numFmtId="0" fontId="35" fillId="0" borderId="0" xfId="0" applyFont="1">
      <alignment vertical="center"/>
    </xf>
    <xf numFmtId="0" fontId="33" fillId="0" borderId="0" xfId="0" applyFont="1" applyAlignment="1">
      <alignment horizontal="center" vertical="top"/>
    </xf>
    <xf numFmtId="0" fontId="0" fillId="0" borderId="0" xfId="0" applyAlignment="1">
      <alignment horizontal="center" vertical="top"/>
    </xf>
    <xf numFmtId="0" fontId="35" fillId="0" borderId="0" xfId="0" applyFont="1" applyAlignment="1">
      <alignment horizontal="center" vertical="top"/>
    </xf>
    <xf numFmtId="0" fontId="36" fillId="0" borderId="0" xfId="0" applyFont="1">
      <alignment vertical="center"/>
    </xf>
    <xf numFmtId="0" fontId="38" fillId="0" borderId="0" xfId="0" applyFont="1" applyAlignment="1">
      <alignment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1" fillId="0" borderId="6" xfId="0" applyFont="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21"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176" fontId="3" fillId="0" borderId="211" xfId="2" applyNumberFormat="1" applyFont="1" applyBorder="1" applyAlignment="1">
      <alignment horizontal="center" vertical="center"/>
    </xf>
    <xf numFmtId="176" fontId="1" fillId="0" borderId="211" xfId="2" applyNumberFormat="1" applyBorder="1">
      <alignment vertical="center"/>
    </xf>
    <xf numFmtId="176" fontId="3" fillId="0" borderId="211" xfId="2" applyNumberFormat="1" applyFont="1" applyFill="1" applyBorder="1" applyAlignment="1">
      <alignment horizontal="center" vertical="center"/>
    </xf>
    <xf numFmtId="0" fontId="1" fillId="0" borderId="211" xfId="2" applyBorder="1" applyAlignment="1">
      <alignment horizontal="center" vertical="center"/>
    </xf>
    <xf numFmtId="0" fontId="0" fillId="0" borderId="211" xfId="0" applyBorder="1" applyAlignment="1">
      <alignment horizontal="center" vertical="center"/>
    </xf>
    <xf numFmtId="0" fontId="8" fillId="0" borderId="65" xfId="2" applyFont="1" applyFill="1" applyBorder="1" applyAlignment="1">
      <alignment vertical="center" wrapText="1"/>
    </xf>
    <xf numFmtId="0" fontId="8" fillId="0" borderId="1" xfId="2" applyFont="1" applyFill="1" applyBorder="1" applyAlignment="1">
      <alignment horizontal="center" vertical="center"/>
    </xf>
    <xf numFmtId="0" fontId="8" fillId="0" borderId="125" xfId="2" applyFont="1" applyFill="1" applyBorder="1" applyAlignment="1">
      <alignment horizontal="center" vertical="center"/>
    </xf>
    <xf numFmtId="0" fontId="8" fillId="0" borderId="53" xfId="2" applyFont="1" applyFill="1" applyBorder="1" applyAlignment="1">
      <alignment horizontal="center" vertical="center"/>
    </xf>
    <xf numFmtId="0" fontId="8" fillId="0" borderId="51" xfId="2" applyFont="1" applyFill="1" applyBorder="1" applyAlignment="1">
      <alignment horizontal="center" vertical="center"/>
    </xf>
    <xf numFmtId="0" fontId="8" fillId="0" borderId="107" xfId="2" applyFont="1" applyFill="1" applyBorder="1" applyAlignment="1">
      <alignment horizontal="center" vertical="center"/>
    </xf>
    <xf numFmtId="0" fontId="8" fillId="0" borderId="194" xfId="2" applyFont="1" applyFill="1" applyBorder="1" applyAlignment="1">
      <alignment horizontal="center" vertical="center"/>
    </xf>
    <xf numFmtId="0" fontId="10" fillId="0" borderId="199" xfId="2" applyFont="1" applyFill="1" applyBorder="1" applyAlignment="1">
      <alignment horizontal="center" vertical="center"/>
    </xf>
    <xf numFmtId="0" fontId="22" fillId="0" borderId="65" xfId="2" applyFont="1" applyFill="1" applyBorder="1" applyAlignment="1">
      <alignment vertical="center" wrapText="1"/>
    </xf>
    <xf numFmtId="0" fontId="10" fillId="0" borderId="177" xfId="0" applyFont="1" applyFill="1" applyBorder="1">
      <alignment vertical="center"/>
    </xf>
    <xf numFmtId="0" fontId="10" fillId="0" borderId="172" xfId="0" applyFont="1" applyFill="1" applyBorder="1">
      <alignment vertical="center"/>
    </xf>
    <xf numFmtId="0" fontId="8" fillId="0" borderId="70" xfId="2" applyFont="1" applyFill="1" applyBorder="1" applyAlignment="1">
      <alignment horizontal="center" vertical="center"/>
    </xf>
    <xf numFmtId="0" fontId="8" fillId="0" borderId="196" xfId="2" applyFont="1" applyFill="1" applyBorder="1" applyAlignment="1">
      <alignment horizontal="center" vertical="center"/>
    </xf>
    <xf numFmtId="0" fontId="10" fillId="0" borderId="55" xfId="0" applyFont="1" applyFill="1" applyBorder="1">
      <alignment vertical="center"/>
    </xf>
    <xf numFmtId="0" fontId="8" fillId="0" borderId="27" xfId="2" applyFont="1" applyFill="1" applyBorder="1" applyAlignment="1">
      <alignment horizontal="center" vertical="center"/>
    </xf>
    <xf numFmtId="0" fontId="8" fillId="0" borderId="197" xfId="2" applyFont="1" applyFill="1" applyBorder="1" applyAlignment="1">
      <alignment horizontal="center" vertical="center"/>
    </xf>
    <xf numFmtId="0" fontId="8" fillId="0" borderId="124" xfId="2" applyFont="1" applyFill="1" applyBorder="1" applyAlignment="1">
      <alignment horizontal="center" vertical="center"/>
    </xf>
    <xf numFmtId="0" fontId="8" fillId="0" borderId="137" xfId="2" applyFont="1" applyFill="1" applyBorder="1" applyAlignment="1">
      <alignment horizontal="center" vertical="center"/>
    </xf>
    <xf numFmtId="0" fontId="8" fillId="0" borderId="83" xfId="2" applyFont="1" applyFill="1" applyBorder="1" applyAlignment="1">
      <alignment horizontal="center" vertical="center"/>
    </xf>
    <xf numFmtId="0" fontId="8" fillId="0" borderId="99" xfId="2" applyFont="1" applyFill="1" applyBorder="1" applyAlignment="1">
      <alignment horizontal="center" vertical="center"/>
    </xf>
    <xf numFmtId="0" fontId="8" fillId="0" borderId="87" xfId="2" applyFont="1" applyFill="1" applyBorder="1" applyAlignment="1">
      <alignment horizontal="center" vertical="center"/>
    </xf>
    <xf numFmtId="0" fontId="8" fillId="0" borderId="131" xfId="2" applyFont="1" applyFill="1" applyBorder="1" applyAlignment="1">
      <alignment horizontal="center" vertical="center"/>
    </xf>
    <xf numFmtId="0" fontId="8" fillId="0" borderId="195" xfId="2" applyFont="1" applyFill="1" applyBorder="1" applyAlignment="1">
      <alignment horizontal="center" vertical="center"/>
    </xf>
    <xf numFmtId="0" fontId="8" fillId="0" borderId="30" xfId="2" applyFont="1" applyFill="1" applyBorder="1" applyAlignment="1">
      <alignment horizontal="center" vertical="center"/>
    </xf>
    <xf numFmtId="0" fontId="8" fillId="0" borderId="175" xfId="2" applyFont="1" applyFill="1" applyBorder="1" applyAlignment="1">
      <alignment horizontal="center" vertical="center"/>
    </xf>
    <xf numFmtId="0" fontId="8" fillId="0" borderId="100" xfId="2" applyFont="1" applyFill="1" applyBorder="1" applyAlignment="1">
      <alignment horizontal="center" vertical="center"/>
    </xf>
    <xf numFmtId="0" fontId="8" fillId="0" borderId="142" xfId="2" applyFont="1" applyFill="1" applyBorder="1" applyAlignment="1">
      <alignment horizontal="center" vertical="center"/>
    </xf>
    <xf numFmtId="0" fontId="8" fillId="0" borderId="85" xfId="2" applyFont="1" applyFill="1" applyBorder="1" applyAlignment="1">
      <alignment horizontal="center" vertical="center"/>
    </xf>
    <xf numFmtId="0" fontId="8" fillId="0" borderId="81" xfId="2" applyFont="1" applyFill="1" applyBorder="1" applyAlignment="1">
      <alignment horizontal="center" vertical="center"/>
    </xf>
    <xf numFmtId="0" fontId="8" fillId="0" borderId="200" xfId="2" applyFont="1" applyFill="1" applyBorder="1" applyAlignment="1">
      <alignment horizontal="center" vertical="center"/>
    </xf>
    <xf numFmtId="0" fontId="8" fillId="0" borderId="80" xfId="2" applyFont="1" applyFill="1" applyBorder="1" applyAlignment="1">
      <alignment horizontal="center" vertical="center"/>
    </xf>
    <xf numFmtId="0" fontId="8" fillId="0" borderId="66" xfId="2" applyFont="1" applyFill="1" applyBorder="1" applyAlignment="1">
      <alignment horizontal="center" vertical="center"/>
    </xf>
    <xf numFmtId="0" fontId="8" fillId="0" borderId="69" xfId="2" applyFont="1" applyFill="1" applyBorder="1" applyAlignment="1">
      <alignment horizontal="center" vertical="center"/>
    </xf>
    <xf numFmtId="0" fontId="8" fillId="0" borderId="141" xfId="2" applyFont="1" applyFill="1" applyBorder="1" applyAlignment="1">
      <alignment horizontal="center" vertical="center"/>
    </xf>
    <xf numFmtId="0" fontId="8" fillId="0" borderId="170" xfId="2" applyFont="1" applyFill="1" applyBorder="1" applyAlignment="1">
      <alignment horizontal="center" vertical="center"/>
    </xf>
    <xf numFmtId="0" fontId="22" fillId="0" borderId="7" xfId="2" applyFont="1" applyBorder="1" applyAlignment="1">
      <alignment vertical="center" wrapText="1"/>
    </xf>
    <xf numFmtId="176" fontId="0" fillId="0" borderId="211" xfId="0" applyNumberFormat="1" applyBorder="1">
      <alignment vertical="center"/>
    </xf>
    <xf numFmtId="0" fontId="0" fillId="0" borderId="0" xfId="0" applyAlignment="1">
      <alignment horizontal="left" vertical="center"/>
    </xf>
    <xf numFmtId="0" fontId="0" fillId="0" borderId="0" xfId="0" applyAlignment="1">
      <alignment horizontal="center" vertical="center"/>
    </xf>
    <xf numFmtId="0" fontId="38" fillId="0" borderId="0" xfId="0" applyFont="1"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40" fillId="0" borderId="0" xfId="0" applyFont="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0" fillId="0" borderId="0" xfId="0" applyBorder="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vertical="center"/>
    </xf>
    <xf numFmtId="0" fontId="35" fillId="4" borderId="1" xfId="0" applyFont="1" applyFill="1" applyBorder="1" applyAlignment="1">
      <alignment horizontal="center" vertical="center"/>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11"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37" fillId="0" borderId="0" xfId="0" applyFont="1" applyAlignment="1">
      <alignment horizontal="center" vertical="center"/>
    </xf>
    <xf numFmtId="0" fontId="16" fillId="0" borderId="0" xfId="0" applyFont="1" applyAlignment="1">
      <alignment horizontal="center" vertical="center"/>
    </xf>
    <xf numFmtId="0" fontId="10" fillId="0" borderId="0" xfId="0" applyFont="1" applyFill="1" applyAlignment="1">
      <alignment horizontal="left" vertical="center"/>
    </xf>
    <xf numFmtId="0" fontId="0" fillId="0" borderId="0" xfId="0" applyFont="1" applyAlignment="1">
      <alignment horizontal="left" vertical="center"/>
    </xf>
    <xf numFmtId="0" fontId="27" fillId="0" borderId="0" xfId="0" applyFont="1" applyAlignment="1">
      <alignment horizontal="left" vertical="top" wrapText="1"/>
    </xf>
    <xf numFmtId="0" fontId="0" fillId="0" borderId="0" xfId="0" applyFont="1" applyAlignment="1">
      <alignment horizontal="left" vertical="top" wrapText="1"/>
    </xf>
    <xf numFmtId="0" fontId="32" fillId="0" borderId="0" xfId="0" applyFont="1" applyBorder="1" applyAlignment="1">
      <alignment horizontal="center" vertical="center"/>
    </xf>
    <xf numFmtId="0" fontId="31" fillId="0" borderId="0" xfId="0" applyFont="1" applyBorder="1" applyAlignment="1">
      <alignment horizontal="center" vertical="center"/>
    </xf>
    <xf numFmtId="0" fontId="30" fillId="0" borderId="220" xfId="0" applyFont="1" applyBorder="1" applyAlignment="1">
      <alignment horizontal="center" vertical="center"/>
    </xf>
    <xf numFmtId="0" fontId="30" fillId="0" borderId="219" xfId="0" applyFont="1" applyBorder="1" applyAlignment="1">
      <alignment horizontal="center" vertical="center"/>
    </xf>
    <xf numFmtId="0" fontId="30" fillId="0" borderId="218" xfId="0" applyFont="1" applyBorder="1" applyAlignment="1">
      <alignment horizontal="center" vertical="center"/>
    </xf>
    <xf numFmtId="0" fontId="30" fillId="0" borderId="217" xfId="0" applyFont="1" applyBorder="1" applyAlignment="1">
      <alignment horizontal="center" vertical="center"/>
    </xf>
    <xf numFmtId="0" fontId="30" fillId="0" borderId="216" xfId="0" applyFont="1" applyBorder="1" applyAlignment="1">
      <alignment horizontal="center" vertical="center"/>
    </xf>
    <xf numFmtId="0" fontId="30" fillId="0" borderId="21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7" fillId="0" borderId="0" xfId="0" applyFont="1" applyFill="1" applyAlignment="1">
      <alignment horizontal="left" vertical="top" wrapText="1"/>
    </xf>
    <xf numFmtId="0" fontId="0" fillId="0" borderId="0" xfId="0" applyFont="1" applyFill="1" applyAlignment="1">
      <alignment horizontal="left" vertical="top" wrapText="1"/>
    </xf>
    <xf numFmtId="0" fontId="28" fillId="0" borderId="0" xfId="0" applyFont="1" applyFill="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14" xfId="0" applyBorder="1" applyAlignment="1">
      <alignment horizontal="center" vertical="center"/>
    </xf>
    <xf numFmtId="0" fontId="0" fillId="0" borderId="15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5" xfId="0" applyFill="1" applyBorder="1" applyAlignment="1">
      <alignment horizontal="center" vertical="center"/>
    </xf>
    <xf numFmtId="0" fontId="0" fillId="0" borderId="92" xfId="0" applyFill="1" applyBorder="1" applyAlignment="1">
      <alignment horizontal="center" vertical="center"/>
    </xf>
    <xf numFmtId="0" fontId="0" fillId="0" borderId="6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14" xfId="0" applyBorder="1" applyAlignment="1">
      <alignment horizontal="center" vertical="top" wrapText="1"/>
    </xf>
    <xf numFmtId="0" fontId="0" fillId="0" borderId="0" xfId="0" applyBorder="1" applyAlignment="1">
      <alignment horizontal="center" vertical="top" wrapText="1"/>
    </xf>
    <xf numFmtId="0" fontId="0" fillId="0" borderId="151"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3" fillId="0" borderId="65" xfId="2" applyFont="1" applyFill="1" applyBorder="1" applyAlignment="1">
      <alignment horizontal="center" vertical="center" textRotation="255"/>
    </xf>
    <xf numFmtId="0" fontId="3" fillId="0" borderId="78" xfId="2" applyFont="1" applyFill="1" applyBorder="1" applyAlignment="1">
      <alignment horizontal="center" vertical="center" textRotation="255"/>
    </xf>
    <xf numFmtId="0" fontId="3" fillId="0" borderId="92" xfId="2" applyFont="1" applyFill="1" applyBorder="1" applyAlignment="1">
      <alignment horizontal="center" vertical="center" textRotation="255"/>
    </xf>
    <xf numFmtId="0" fontId="23" fillId="0" borderId="0" xfId="2" applyFont="1" applyAlignment="1">
      <alignment horizontal="left" vertical="center"/>
    </xf>
    <xf numFmtId="0" fontId="3" fillId="2" borderId="65" xfId="2" applyFont="1" applyFill="1" applyBorder="1" applyAlignment="1">
      <alignment horizontal="center" vertical="center" textRotation="255"/>
    </xf>
    <xf numFmtId="0" fontId="3" fillId="2" borderId="78" xfId="2" applyFont="1" applyFill="1" applyBorder="1" applyAlignment="1">
      <alignment horizontal="center" vertical="center" textRotation="255"/>
    </xf>
    <xf numFmtId="0" fontId="3" fillId="2" borderId="92" xfId="2" applyFont="1" applyFill="1" applyBorder="1" applyAlignment="1">
      <alignment horizontal="center" vertical="center" textRotation="255"/>
    </xf>
    <xf numFmtId="0" fontId="23" fillId="0" borderId="0" xfId="2" applyFont="1" applyAlignment="1">
      <alignment horizontal="center" vertical="center"/>
    </xf>
    <xf numFmtId="38" fontId="6" fillId="0" borderId="4" xfId="1" applyFont="1" applyBorder="1" applyAlignment="1">
      <alignment horizontal="center" vertical="center"/>
    </xf>
    <xf numFmtId="38" fontId="6" fillId="0" borderId="5" xfId="1" applyFont="1" applyBorder="1" applyAlignment="1">
      <alignment horizontal="center" vertical="center"/>
    </xf>
    <xf numFmtId="0" fontId="8" fillId="0" borderId="212" xfId="2" applyFont="1" applyBorder="1" applyAlignment="1">
      <alignment horizontal="center" vertical="center" wrapText="1"/>
    </xf>
    <xf numFmtId="0" fontId="8" fillId="0" borderId="213" xfId="2" applyFont="1" applyBorder="1" applyAlignment="1">
      <alignment horizontal="center" vertical="center" wrapText="1"/>
    </xf>
    <xf numFmtId="0" fontId="1" fillId="0" borderId="1" xfId="2" applyBorder="1" applyAlignment="1">
      <alignment horizontal="center" vertical="center"/>
    </xf>
    <xf numFmtId="0" fontId="1" fillId="0" borderId="9" xfId="2" applyBorder="1" applyAlignment="1">
      <alignment horizontal="center" vertical="center"/>
    </xf>
    <xf numFmtId="0" fontId="3" fillId="0" borderId="3" xfId="2" applyFont="1" applyBorder="1" applyAlignment="1">
      <alignment horizontal="center" vertical="center"/>
    </xf>
    <xf numFmtId="0" fontId="3" fillId="0" borderId="11"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3" fillId="2" borderId="4" xfId="2" applyFont="1" applyFill="1" applyBorder="1" applyAlignment="1">
      <alignment horizontal="center" vertical="center"/>
    </xf>
    <xf numFmtId="0" fontId="3" fillId="2" borderId="65" xfId="2" applyFont="1" applyFill="1" applyBorder="1" applyAlignment="1">
      <alignment horizontal="center" vertical="center"/>
    </xf>
    <xf numFmtId="0" fontId="3" fillId="0" borderId="65" xfId="2" applyFont="1" applyBorder="1" applyAlignment="1">
      <alignment horizontal="center" vertical="center" textRotation="255"/>
    </xf>
    <xf numFmtId="0" fontId="3" fillId="0" borderId="92" xfId="2" applyFont="1" applyBorder="1" applyAlignment="1">
      <alignment horizontal="center" vertical="center" textRotation="255"/>
    </xf>
    <xf numFmtId="0" fontId="3" fillId="0" borderId="78" xfId="2" applyFont="1" applyBorder="1" applyAlignment="1">
      <alignment horizontal="center" vertical="center" textRotation="255"/>
    </xf>
    <xf numFmtId="0" fontId="6" fillId="0" borderId="78" xfId="2" applyFont="1" applyBorder="1" applyAlignment="1">
      <alignment horizontal="center" vertical="center" textRotation="255"/>
    </xf>
    <xf numFmtId="0" fontId="6" fillId="0" borderId="92" xfId="2" applyFont="1" applyBorder="1" applyAlignment="1">
      <alignment horizontal="center" vertical="center" textRotation="255"/>
    </xf>
  </cellXfs>
  <cellStyles count="5">
    <cellStyle name="桁区切り" xfId="1" builtinId="6"/>
    <cellStyle name="桁区切り 2" xfId="4"/>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180975</xdr:colOff>
      <xdr:row>0</xdr:row>
      <xdr:rowOff>63499</xdr:rowOff>
    </xdr:from>
    <xdr:to>
      <xdr:col>29</xdr:col>
      <xdr:colOff>542925</xdr:colOff>
      <xdr:row>2</xdr:row>
      <xdr:rowOff>111124</xdr:rowOff>
    </xdr:to>
    <xdr:sp macro="" textlink="">
      <xdr:nvSpPr>
        <xdr:cNvPr id="2" name="Text Box 1"/>
        <xdr:cNvSpPr txBox="1">
          <a:spLocks noChangeArrowheads="1"/>
        </xdr:cNvSpPr>
      </xdr:nvSpPr>
      <xdr:spPr bwMode="auto">
        <a:xfrm>
          <a:off x="18672175" y="63499"/>
          <a:ext cx="1022350" cy="5048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2800" b="0" i="0" u="none" strike="noStrike" baseline="0">
              <a:solidFill>
                <a:srgbClr val="000000"/>
              </a:solidFill>
              <a:latin typeface="ＭＳ Ｐゴシック"/>
              <a:ea typeface="ＭＳ Ｐゴシック"/>
              <a:cs typeface="+mn-cs"/>
            </a:rPr>
            <a:t> </a:t>
          </a:r>
          <a:r>
            <a:rPr lang="en-US" altLang="ja-JP" sz="2800" b="0" i="0" u="none" strike="noStrike" baseline="0">
              <a:solidFill>
                <a:srgbClr val="000000"/>
              </a:solidFill>
              <a:latin typeface="ＭＳ Ｐゴシック"/>
              <a:ea typeface="ＭＳ Ｐゴシック"/>
              <a:cs typeface="+mn-cs"/>
            </a:rPr>
            <a:t>c</a:t>
          </a:r>
          <a:endParaRPr lang="ja-JP" altLang="en-US" sz="2800" b="0" i="0" u="none" strike="noStrike" baseline="0">
            <a:solidFill>
              <a:srgbClr val="000000"/>
            </a:solidFill>
            <a:latin typeface="Times New Roman"/>
            <a:ea typeface="ＭＳ Ｐゴシック"/>
            <a:cs typeface="Times New Roman"/>
          </a:endParaRPr>
        </a:p>
        <a:p>
          <a:pPr algn="l" rtl="0">
            <a:defRPr sz="1000"/>
          </a:pPr>
          <a:endParaRPr lang="ja-JP" altLang="en-US" sz="2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tabSelected="1" view="pageBreakPreview" zoomScaleNormal="100" zoomScaleSheetLayoutView="100" workbookViewId="0">
      <selection activeCell="J60" sqref="J60:AD60"/>
    </sheetView>
  </sheetViews>
  <sheetFormatPr defaultRowHeight="18"/>
  <cols>
    <col min="1" max="29" width="2.58203125" customWidth="1"/>
    <col min="257" max="285" width="2.58203125" customWidth="1"/>
    <col min="513" max="541" width="2.58203125" customWidth="1"/>
    <col min="769" max="797" width="2.58203125" customWidth="1"/>
    <col min="1025" max="1053" width="2.58203125" customWidth="1"/>
    <col min="1281" max="1309" width="2.58203125" customWidth="1"/>
    <col min="1537" max="1565" width="2.58203125" customWidth="1"/>
    <col min="1793" max="1821" width="2.58203125" customWidth="1"/>
    <col min="2049" max="2077" width="2.58203125" customWidth="1"/>
    <col min="2305" max="2333" width="2.58203125" customWidth="1"/>
    <col min="2561" max="2589" width="2.58203125" customWidth="1"/>
    <col min="2817" max="2845" width="2.58203125" customWidth="1"/>
    <col min="3073" max="3101" width="2.58203125" customWidth="1"/>
    <col min="3329" max="3357" width="2.58203125" customWidth="1"/>
    <col min="3585" max="3613" width="2.58203125" customWidth="1"/>
    <col min="3841" max="3869" width="2.58203125" customWidth="1"/>
    <col min="4097" max="4125" width="2.58203125" customWidth="1"/>
    <col min="4353" max="4381" width="2.58203125" customWidth="1"/>
    <col min="4609" max="4637" width="2.58203125" customWidth="1"/>
    <col min="4865" max="4893" width="2.58203125" customWidth="1"/>
    <col min="5121" max="5149" width="2.58203125" customWidth="1"/>
    <col min="5377" max="5405" width="2.58203125" customWidth="1"/>
    <col min="5633" max="5661" width="2.58203125" customWidth="1"/>
    <col min="5889" max="5917" width="2.58203125" customWidth="1"/>
    <col min="6145" max="6173" width="2.58203125" customWidth="1"/>
    <col min="6401" max="6429" width="2.58203125" customWidth="1"/>
    <col min="6657" max="6685" width="2.58203125" customWidth="1"/>
    <col min="6913" max="6941" width="2.58203125" customWidth="1"/>
    <col min="7169" max="7197" width="2.58203125" customWidth="1"/>
    <col min="7425" max="7453" width="2.58203125" customWidth="1"/>
    <col min="7681" max="7709" width="2.58203125" customWidth="1"/>
    <col min="7937" max="7965" width="2.58203125" customWidth="1"/>
    <col min="8193" max="8221" width="2.58203125" customWidth="1"/>
    <col min="8449" max="8477" width="2.58203125" customWidth="1"/>
    <col min="8705" max="8733" width="2.58203125" customWidth="1"/>
    <col min="8961" max="8989" width="2.58203125" customWidth="1"/>
    <col min="9217" max="9245" width="2.58203125" customWidth="1"/>
    <col min="9473" max="9501" width="2.58203125" customWidth="1"/>
    <col min="9729" max="9757" width="2.58203125" customWidth="1"/>
    <col min="9985" max="10013" width="2.58203125" customWidth="1"/>
    <col min="10241" max="10269" width="2.58203125" customWidth="1"/>
    <col min="10497" max="10525" width="2.58203125" customWidth="1"/>
    <col min="10753" max="10781" width="2.58203125" customWidth="1"/>
    <col min="11009" max="11037" width="2.58203125" customWidth="1"/>
    <col min="11265" max="11293" width="2.58203125" customWidth="1"/>
    <col min="11521" max="11549" width="2.58203125" customWidth="1"/>
    <col min="11777" max="11805" width="2.58203125" customWidth="1"/>
    <col min="12033" max="12061" width="2.58203125" customWidth="1"/>
    <col min="12289" max="12317" width="2.58203125" customWidth="1"/>
    <col min="12545" max="12573" width="2.58203125" customWidth="1"/>
    <col min="12801" max="12829" width="2.58203125" customWidth="1"/>
    <col min="13057" max="13085" width="2.58203125" customWidth="1"/>
    <col min="13313" max="13341" width="2.58203125" customWidth="1"/>
    <col min="13569" max="13597" width="2.58203125" customWidth="1"/>
    <col min="13825" max="13853" width="2.58203125" customWidth="1"/>
    <col min="14081" max="14109" width="2.58203125" customWidth="1"/>
    <col min="14337" max="14365" width="2.58203125" customWidth="1"/>
    <col min="14593" max="14621" width="2.58203125" customWidth="1"/>
    <col min="14849" max="14877" width="2.58203125" customWidth="1"/>
    <col min="15105" max="15133" width="2.58203125" customWidth="1"/>
    <col min="15361" max="15389" width="2.58203125" customWidth="1"/>
    <col min="15617" max="15645" width="2.58203125" customWidth="1"/>
    <col min="15873" max="15901" width="2.58203125" customWidth="1"/>
    <col min="16129" max="16157" width="2.58203125" customWidth="1"/>
  </cols>
  <sheetData>
    <row r="1" spans="1:30" ht="15.75" customHeight="1">
      <c r="A1" s="466" t="s">
        <v>344</v>
      </c>
    </row>
    <row r="2" spans="1:30" ht="15.75" customHeight="1">
      <c r="A2" s="466"/>
    </row>
    <row r="3" spans="1:30" ht="15.75" customHeight="1">
      <c r="A3" s="466"/>
      <c r="O3" s="476"/>
      <c r="P3" s="476"/>
      <c r="Q3" s="537"/>
      <c r="R3" s="537"/>
      <c r="S3" s="537"/>
      <c r="T3" s="537"/>
      <c r="U3" s="537"/>
      <c r="V3" s="537"/>
      <c r="W3" s="537"/>
      <c r="X3" s="537"/>
      <c r="Y3" s="537"/>
      <c r="Z3" s="537"/>
      <c r="AA3" s="537"/>
      <c r="AB3" s="537"/>
      <c r="AC3" s="537"/>
      <c r="AD3" s="537"/>
    </row>
    <row r="4" spans="1:30" ht="15.75" customHeight="1">
      <c r="A4" s="466"/>
      <c r="N4" s="534"/>
      <c r="O4" s="534"/>
      <c r="P4" s="534"/>
      <c r="Q4" s="534"/>
      <c r="R4" s="534"/>
      <c r="S4" s="534"/>
      <c r="Y4" s="537" t="s">
        <v>343</v>
      </c>
      <c r="Z4" s="537"/>
      <c r="AA4" s="537"/>
      <c r="AB4" s="537"/>
      <c r="AC4" s="537"/>
      <c r="AD4" s="537"/>
    </row>
    <row r="5" spans="1:30" ht="23.25" customHeight="1">
      <c r="A5" s="466"/>
      <c r="B5" s="538" t="s">
        <v>342</v>
      </c>
      <c r="C5" s="538"/>
      <c r="D5" s="538"/>
      <c r="E5" s="538"/>
      <c r="F5" s="538"/>
      <c r="G5" s="538"/>
      <c r="H5" s="538"/>
      <c r="I5" s="538"/>
      <c r="J5" s="538"/>
    </row>
    <row r="6" spans="1:30" ht="15.75" customHeight="1">
      <c r="A6" s="466"/>
    </row>
    <row r="7" spans="1:30" ht="18" customHeight="1">
      <c r="A7" s="466"/>
      <c r="N7" s="539"/>
      <c r="O7" s="539"/>
      <c r="P7" s="539"/>
      <c r="Q7" s="539"/>
      <c r="R7" s="539"/>
      <c r="S7" s="482"/>
    </row>
    <row r="8" spans="1:30" ht="35.15" customHeight="1">
      <c r="A8" s="466"/>
      <c r="N8" s="482"/>
      <c r="O8" s="482"/>
      <c r="P8" s="482"/>
      <c r="Q8" s="482"/>
      <c r="R8" s="482"/>
      <c r="S8" s="482"/>
      <c r="T8" s="540" t="s">
        <v>341</v>
      </c>
      <c r="U8" s="540"/>
      <c r="V8" s="540"/>
      <c r="W8" s="540"/>
      <c r="X8" s="540"/>
      <c r="Y8" s="540"/>
      <c r="Z8" s="540"/>
      <c r="AA8" s="540"/>
      <c r="AB8" s="540"/>
      <c r="AC8" s="540"/>
      <c r="AD8" s="540"/>
    </row>
    <row r="9" spans="1:30" ht="35.15" customHeight="1">
      <c r="A9" s="466"/>
      <c r="N9" s="482"/>
      <c r="O9" s="482"/>
      <c r="P9" s="482"/>
      <c r="Q9" s="482"/>
      <c r="R9" s="482"/>
      <c r="S9" s="482"/>
      <c r="T9" s="540" t="s">
        <v>340</v>
      </c>
      <c r="U9" s="540"/>
      <c r="V9" s="540"/>
      <c r="W9" s="540"/>
      <c r="X9" s="540"/>
      <c r="Y9" s="540"/>
      <c r="Z9" s="540"/>
      <c r="AA9" s="540"/>
      <c r="AB9" s="540"/>
      <c r="AC9" s="540"/>
      <c r="AD9" s="540"/>
    </row>
    <row r="10" spans="1:30" ht="18" customHeight="1">
      <c r="A10" s="466"/>
      <c r="N10" s="539"/>
      <c r="O10" s="539"/>
      <c r="P10" s="539"/>
      <c r="Q10" s="539"/>
      <c r="R10" s="539"/>
      <c r="S10" s="482"/>
    </row>
    <row r="11" spans="1:30" ht="15.75" customHeight="1">
      <c r="A11" s="466"/>
      <c r="N11" s="535"/>
      <c r="O11" s="535"/>
      <c r="P11" s="535"/>
      <c r="Q11" s="535"/>
      <c r="R11" s="535"/>
      <c r="S11" s="535"/>
    </row>
    <row r="12" spans="1:30" s="481" customFormat="1" ht="40.5" customHeight="1">
      <c r="A12" s="559" t="s">
        <v>339</v>
      </c>
      <c r="B12" s="559"/>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row>
    <row r="13" spans="1:30" ht="15.75" customHeight="1">
      <c r="A13" s="466"/>
      <c r="B13" s="534"/>
      <c r="C13" s="534"/>
      <c r="D13" s="534"/>
      <c r="E13" s="534"/>
      <c r="F13" s="534"/>
      <c r="G13" s="534"/>
      <c r="H13" s="534"/>
      <c r="I13" s="534"/>
      <c r="J13" s="534"/>
      <c r="K13" s="534"/>
      <c r="L13" s="534"/>
      <c r="M13" s="534"/>
      <c r="N13" s="534"/>
      <c r="O13" s="534"/>
      <c r="P13" s="534"/>
      <c r="Q13" s="534"/>
    </row>
    <row r="14" spans="1:30" ht="15.75" customHeight="1">
      <c r="A14" s="466"/>
      <c r="B14" s="560" t="s">
        <v>338</v>
      </c>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row>
    <row r="15" spans="1:30" ht="15.75" customHeight="1">
      <c r="A15" s="466"/>
      <c r="B15" s="560"/>
      <c r="C15" s="560"/>
      <c r="D15" s="560"/>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row>
    <row r="16" spans="1:30" ht="28.5" customHeight="1">
      <c r="A16" s="561" t="s">
        <v>362</v>
      </c>
      <c r="B16" s="561"/>
      <c r="C16" s="561"/>
      <c r="D16" s="561"/>
      <c r="E16" s="561"/>
      <c r="F16" s="561"/>
      <c r="G16" s="561"/>
      <c r="H16" s="561"/>
      <c r="I16" s="561"/>
      <c r="J16" s="561"/>
      <c r="K16" s="561"/>
      <c r="L16" s="561"/>
      <c r="M16" s="561"/>
      <c r="N16" s="561"/>
      <c r="O16" s="561"/>
      <c r="P16" s="533"/>
      <c r="Q16" s="533"/>
      <c r="R16" s="533"/>
      <c r="S16" s="533"/>
      <c r="T16" s="533"/>
      <c r="U16" s="533"/>
      <c r="V16" s="533"/>
      <c r="W16" s="533"/>
      <c r="X16" s="534"/>
      <c r="Y16" s="534"/>
    </row>
    <row r="17" spans="1:30" ht="39.9" customHeight="1">
      <c r="B17" s="562" t="s">
        <v>337</v>
      </c>
      <c r="C17" s="562"/>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row>
    <row r="18" spans="1:30" ht="15.9" customHeight="1">
      <c r="C18" s="541" t="s">
        <v>333</v>
      </c>
      <c r="D18" s="541"/>
      <c r="E18" s="541"/>
      <c r="F18" s="541"/>
      <c r="G18" s="541"/>
      <c r="H18" s="541"/>
      <c r="I18" s="468"/>
      <c r="J18" s="468"/>
      <c r="K18" s="468" t="s">
        <v>332</v>
      </c>
      <c r="L18" s="468"/>
      <c r="M18" s="468"/>
      <c r="N18" s="468"/>
      <c r="O18" s="468"/>
      <c r="P18" s="534"/>
      <c r="Q18" s="534"/>
      <c r="S18" s="468"/>
      <c r="T18" s="468"/>
      <c r="U18" s="541" t="s">
        <v>331</v>
      </c>
      <c r="V18" s="541"/>
      <c r="W18" s="541"/>
      <c r="X18" s="541"/>
      <c r="Y18" s="541"/>
      <c r="Z18" s="541"/>
      <c r="AA18" s="541"/>
    </row>
    <row r="19" spans="1:30" ht="20.149999999999999" customHeight="1">
      <c r="A19" s="542" t="s">
        <v>308</v>
      </c>
      <c r="B19" s="543"/>
      <c r="C19" s="544"/>
      <c r="D19" s="545"/>
      <c r="E19" s="545"/>
      <c r="F19" s="545"/>
      <c r="G19" s="545"/>
      <c r="H19" s="546"/>
      <c r="I19" s="543" t="s">
        <v>330</v>
      </c>
      <c r="J19" s="543"/>
      <c r="K19" s="550">
        <v>1000</v>
      </c>
      <c r="L19" s="550"/>
      <c r="M19" s="550"/>
      <c r="N19" s="550"/>
      <c r="O19" s="550"/>
      <c r="P19" s="550"/>
      <c r="Q19" s="543" t="s">
        <v>329</v>
      </c>
      <c r="R19" s="543"/>
      <c r="S19" s="543"/>
      <c r="T19" s="543"/>
      <c r="U19" s="551" t="str">
        <f>IF(C19&gt;0,INT(C19)*K19,"")</f>
        <v/>
      </c>
      <c r="V19" s="552"/>
      <c r="W19" s="552"/>
      <c r="X19" s="552"/>
      <c r="Y19" s="552"/>
      <c r="Z19" s="552"/>
      <c r="AA19" s="553"/>
    </row>
    <row r="20" spans="1:30" ht="20.149999999999999" customHeight="1">
      <c r="A20" s="542"/>
      <c r="B20" s="543"/>
      <c r="C20" s="547"/>
      <c r="D20" s="548"/>
      <c r="E20" s="548"/>
      <c r="F20" s="548"/>
      <c r="G20" s="548"/>
      <c r="H20" s="549"/>
      <c r="I20" s="543"/>
      <c r="J20" s="543"/>
      <c r="K20" s="550"/>
      <c r="L20" s="550"/>
      <c r="M20" s="550"/>
      <c r="N20" s="550"/>
      <c r="O20" s="550"/>
      <c r="P20" s="550"/>
      <c r="Q20" s="543"/>
      <c r="R20" s="543"/>
      <c r="S20" s="543"/>
      <c r="T20" s="543"/>
      <c r="U20" s="554"/>
      <c r="V20" s="555"/>
      <c r="W20" s="555"/>
      <c r="X20" s="555"/>
      <c r="Y20" s="555"/>
      <c r="Z20" s="555"/>
      <c r="AA20" s="556"/>
      <c r="AB20" s="476"/>
      <c r="AC20" s="557" t="s">
        <v>325</v>
      </c>
      <c r="AD20" s="558"/>
    </row>
    <row r="21" spans="1:30" ht="15.9" customHeight="1">
      <c r="A21" s="477"/>
      <c r="B21" s="477"/>
      <c r="C21" s="466"/>
      <c r="D21" s="475" t="s">
        <v>336</v>
      </c>
      <c r="E21" s="472"/>
      <c r="F21" s="472"/>
      <c r="G21" s="472"/>
      <c r="H21" s="472"/>
      <c r="K21" s="473"/>
      <c r="L21" s="473"/>
      <c r="M21" s="473"/>
      <c r="N21" s="473"/>
      <c r="R21" s="472"/>
      <c r="S21" s="472"/>
      <c r="T21" s="472"/>
      <c r="U21" s="472"/>
      <c r="V21" s="472"/>
    </row>
    <row r="22" spans="1:30" ht="15.9" customHeight="1">
      <c r="A22" s="480"/>
      <c r="B22" s="480"/>
      <c r="C22" s="478"/>
      <c r="D22" s="478"/>
      <c r="E22" s="478"/>
      <c r="F22" s="534"/>
      <c r="G22" s="534"/>
      <c r="H22" s="479"/>
      <c r="I22" s="479"/>
      <c r="J22" s="479"/>
      <c r="K22" s="479"/>
      <c r="L22" s="534"/>
      <c r="M22" s="534"/>
      <c r="N22" s="534"/>
      <c r="O22" s="478"/>
      <c r="P22" s="478"/>
      <c r="Q22" s="478"/>
      <c r="R22" s="478"/>
      <c r="S22" s="478"/>
    </row>
    <row r="23" spans="1:30" ht="39.9" customHeight="1">
      <c r="A23" s="477"/>
      <c r="B23" s="562" t="s">
        <v>335</v>
      </c>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row>
    <row r="24" spans="1:30" ht="15.9" customHeight="1">
      <c r="C24" s="541" t="s">
        <v>333</v>
      </c>
      <c r="D24" s="541"/>
      <c r="E24" s="541"/>
      <c r="F24" s="541"/>
      <c r="G24" s="541"/>
      <c r="H24" s="541"/>
      <c r="I24" s="468"/>
      <c r="J24" s="468"/>
      <c r="K24" s="468" t="s">
        <v>332</v>
      </c>
      <c r="L24" s="468"/>
      <c r="M24" s="468"/>
      <c r="N24" s="468"/>
      <c r="O24" s="468"/>
      <c r="P24" s="534"/>
      <c r="Q24" s="534"/>
      <c r="S24" s="468"/>
      <c r="T24" s="468"/>
      <c r="U24" s="541" t="s">
        <v>331</v>
      </c>
      <c r="V24" s="541"/>
      <c r="W24" s="541"/>
      <c r="X24" s="541"/>
      <c r="Y24" s="541"/>
      <c r="Z24" s="541"/>
      <c r="AA24" s="541"/>
    </row>
    <row r="25" spans="1:30" ht="20.149999999999999" customHeight="1">
      <c r="A25" s="542" t="s">
        <v>306</v>
      </c>
      <c r="B25" s="543"/>
      <c r="C25" s="544"/>
      <c r="D25" s="545"/>
      <c r="E25" s="545"/>
      <c r="F25" s="545"/>
      <c r="G25" s="545"/>
      <c r="H25" s="546"/>
      <c r="I25" s="543" t="s">
        <v>330</v>
      </c>
      <c r="J25" s="543"/>
      <c r="K25" s="550">
        <v>200</v>
      </c>
      <c r="L25" s="550"/>
      <c r="M25" s="550"/>
      <c r="N25" s="550"/>
      <c r="O25" s="550"/>
      <c r="P25" s="550"/>
      <c r="Q25" s="543" t="s">
        <v>329</v>
      </c>
      <c r="R25" s="543"/>
      <c r="S25" s="543"/>
      <c r="T25" s="543"/>
      <c r="U25" s="551" t="str">
        <f>IF(C25&gt;0,INT(C25)*K25,"")</f>
        <v/>
      </c>
      <c r="V25" s="552"/>
      <c r="W25" s="552"/>
      <c r="X25" s="552"/>
      <c r="Y25" s="552"/>
      <c r="Z25" s="552"/>
      <c r="AA25" s="553"/>
    </row>
    <row r="26" spans="1:30" ht="20.149999999999999" customHeight="1">
      <c r="A26" s="542"/>
      <c r="B26" s="543"/>
      <c r="C26" s="547"/>
      <c r="D26" s="548"/>
      <c r="E26" s="548"/>
      <c r="F26" s="548"/>
      <c r="G26" s="548"/>
      <c r="H26" s="549"/>
      <c r="I26" s="543"/>
      <c r="J26" s="543"/>
      <c r="K26" s="550"/>
      <c r="L26" s="550"/>
      <c r="M26" s="550"/>
      <c r="N26" s="550"/>
      <c r="O26" s="550"/>
      <c r="P26" s="550"/>
      <c r="Q26" s="543"/>
      <c r="R26" s="543"/>
      <c r="S26" s="543"/>
      <c r="T26" s="543"/>
      <c r="U26" s="554"/>
      <c r="V26" s="555"/>
      <c r="W26" s="555"/>
      <c r="X26" s="555"/>
      <c r="Y26" s="555"/>
      <c r="Z26" s="555"/>
      <c r="AA26" s="556"/>
      <c r="AB26" s="476"/>
      <c r="AC26" s="557" t="s">
        <v>325</v>
      </c>
      <c r="AD26" s="558"/>
    </row>
    <row r="27" spans="1:30" ht="15.9" customHeight="1">
      <c r="A27" s="477"/>
      <c r="B27" s="477"/>
      <c r="C27" s="466"/>
      <c r="D27" s="475" t="s">
        <v>328</v>
      </c>
      <c r="E27" s="472"/>
      <c r="F27" s="472"/>
      <c r="G27" s="472"/>
      <c r="H27" s="472"/>
      <c r="K27" s="473"/>
      <c r="L27" s="473"/>
      <c r="M27" s="473"/>
      <c r="N27" s="473"/>
      <c r="R27" s="472"/>
      <c r="S27" s="472"/>
      <c r="T27" s="472"/>
      <c r="U27" s="472"/>
      <c r="V27" s="472"/>
    </row>
    <row r="28" spans="1:30" ht="15.9" customHeight="1">
      <c r="A28" s="480"/>
      <c r="B28" s="480"/>
      <c r="C28" s="478"/>
      <c r="D28" s="478"/>
      <c r="E28" s="478"/>
      <c r="F28" s="534"/>
      <c r="G28" s="534"/>
      <c r="H28" s="479"/>
      <c r="I28" s="479"/>
      <c r="J28" s="479"/>
      <c r="K28" s="479"/>
      <c r="L28" s="534"/>
      <c r="M28" s="534"/>
      <c r="N28" s="534"/>
      <c r="O28" s="478"/>
      <c r="P28" s="478"/>
      <c r="Q28" s="478"/>
      <c r="R28" s="478"/>
      <c r="S28" s="478"/>
    </row>
    <row r="29" spans="1:30" ht="39.9" customHeight="1">
      <c r="A29" s="477"/>
      <c r="B29" s="562" t="s">
        <v>334</v>
      </c>
      <c r="C29" s="562"/>
      <c r="D29" s="562"/>
      <c r="E29" s="562"/>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row>
    <row r="30" spans="1:30" ht="15.9" customHeight="1">
      <c r="C30" s="541" t="s">
        <v>333</v>
      </c>
      <c r="D30" s="541"/>
      <c r="E30" s="541"/>
      <c r="F30" s="541"/>
      <c r="G30" s="541"/>
      <c r="H30" s="541"/>
      <c r="I30" s="468"/>
      <c r="J30" s="468"/>
      <c r="K30" s="468" t="s">
        <v>332</v>
      </c>
      <c r="L30" s="468"/>
      <c r="M30" s="468"/>
      <c r="N30" s="468"/>
      <c r="O30" s="468"/>
      <c r="P30" s="534"/>
      <c r="Q30" s="534"/>
      <c r="S30" s="468"/>
      <c r="T30" s="468"/>
      <c r="U30" s="541" t="s">
        <v>331</v>
      </c>
      <c r="V30" s="541"/>
      <c r="W30" s="541"/>
      <c r="X30" s="541"/>
      <c r="Y30" s="541"/>
      <c r="Z30" s="541"/>
      <c r="AA30" s="541"/>
    </row>
    <row r="31" spans="1:30" ht="20.149999999999999" customHeight="1">
      <c r="A31" s="542" t="s">
        <v>305</v>
      </c>
      <c r="B31" s="543"/>
      <c r="C31" s="544"/>
      <c r="D31" s="545"/>
      <c r="E31" s="545"/>
      <c r="F31" s="545"/>
      <c r="G31" s="545"/>
      <c r="H31" s="546"/>
      <c r="I31" s="543" t="s">
        <v>330</v>
      </c>
      <c r="J31" s="543"/>
      <c r="K31" s="550">
        <v>6</v>
      </c>
      <c r="L31" s="550"/>
      <c r="M31" s="550"/>
      <c r="N31" s="550"/>
      <c r="O31" s="550"/>
      <c r="P31" s="550"/>
      <c r="Q31" s="543" t="s">
        <v>329</v>
      </c>
      <c r="R31" s="543"/>
      <c r="S31" s="543"/>
      <c r="T31" s="543"/>
      <c r="U31" s="551" t="str">
        <f>IF(C31&gt;0,INT(C31)*K31,"")</f>
        <v/>
      </c>
      <c r="V31" s="552"/>
      <c r="W31" s="552"/>
      <c r="X31" s="552"/>
      <c r="Y31" s="552"/>
      <c r="Z31" s="552"/>
      <c r="AA31" s="553"/>
    </row>
    <row r="32" spans="1:30" ht="20.149999999999999" customHeight="1">
      <c r="A32" s="542"/>
      <c r="B32" s="543"/>
      <c r="C32" s="547"/>
      <c r="D32" s="548"/>
      <c r="E32" s="548"/>
      <c r="F32" s="548"/>
      <c r="G32" s="548"/>
      <c r="H32" s="549"/>
      <c r="I32" s="543"/>
      <c r="J32" s="543"/>
      <c r="K32" s="550"/>
      <c r="L32" s="550"/>
      <c r="M32" s="550"/>
      <c r="N32" s="550"/>
      <c r="O32" s="550"/>
      <c r="P32" s="550"/>
      <c r="Q32" s="543"/>
      <c r="R32" s="543"/>
      <c r="S32" s="543"/>
      <c r="T32" s="543"/>
      <c r="U32" s="554"/>
      <c r="V32" s="555"/>
      <c r="W32" s="555"/>
      <c r="X32" s="555"/>
      <c r="Y32" s="555"/>
      <c r="Z32" s="555"/>
      <c r="AA32" s="556"/>
      <c r="AB32" s="476"/>
      <c r="AC32" s="557" t="s">
        <v>325</v>
      </c>
      <c r="AD32" s="558"/>
    </row>
    <row r="33" spans="1:30" ht="15.9" customHeight="1">
      <c r="C33" s="466"/>
      <c r="D33" s="475" t="s">
        <v>328</v>
      </c>
      <c r="E33" s="472"/>
      <c r="F33" s="472"/>
      <c r="G33" s="472"/>
      <c r="H33" s="472"/>
      <c r="K33" s="473"/>
      <c r="L33" s="473"/>
      <c r="M33" s="473"/>
      <c r="N33" s="473"/>
      <c r="R33" s="472"/>
      <c r="S33" s="472"/>
      <c r="T33" s="472"/>
      <c r="U33" s="472"/>
      <c r="V33" s="472"/>
    </row>
    <row r="34" spans="1:30" ht="15.9" customHeight="1">
      <c r="C34" s="466"/>
      <c r="D34" s="474"/>
      <c r="E34" s="472"/>
      <c r="F34" s="472"/>
      <c r="G34" s="472"/>
      <c r="H34" s="472"/>
      <c r="K34" s="473"/>
      <c r="L34" s="473"/>
      <c r="M34" s="473"/>
      <c r="N34" s="473"/>
      <c r="R34" s="472"/>
      <c r="S34" s="472"/>
      <c r="T34" s="472"/>
      <c r="U34" s="472"/>
      <c r="V34" s="472"/>
    </row>
    <row r="35" spans="1:30" ht="15.9" customHeight="1" thickBot="1">
      <c r="C35" s="466"/>
      <c r="D35" s="474"/>
      <c r="E35" s="472"/>
      <c r="F35" s="472"/>
      <c r="G35" s="472"/>
      <c r="H35" s="472"/>
      <c r="K35" s="473"/>
      <c r="L35" s="473"/>
      <c r="M35" s="473"/>
      <c r="N35" s="473"/>
      <c r="R35" s="472"/>
      <c r="S35" s="472"/>
      <c r="T35" s="472"/>
      <c r="U35" s="472"/>
      <c r="V35" s="472"/>
    </row>
    <row r="36" spans="1:30" ht="24.9" customHeight="1">
      <c r="A36" s="472"/>
      <c r="B36" s="472"/>
      <c r="C36" s="565" t="s">
        <v>327</v>
      </c>
      <c r="D36" s="565"/>
      <c r="E36" s="565"/>
      <c r="F36" s="565"/>
      <c r="G36" s="565"/>
      <c r="H36" s="565"/>
      <c r="I36" s="565"/>
      <c r="J36" s="565"/>
      <c r="K36" s="565"/>
      <c r="L36" s="565"/>
      <c r="M36" s="566" t="s">
        <v>326</v>
      </c>
      <c r="N36" s="566"/>
      <c r="O36" s="566"/>
      <c r="P36" s="566"/>
      <c r="Q36" s="566"/>
      <c r="R36" s="566"/>
      <c r="S36" s="471"/>
      <c r="T36" s="471"/>
      <c r="U36" s="567" t="str">
        <f>IF(SUM(U19,U25,U31)&gt;0,SUM(U19,U25,U31),"")</f>
        <v/>
      </c>
      <c r="V36" s="568"/>
      <c r="W36" s="568"/>
      <c r="X36" s="568"/>
      <c r="Y36" s="568"/>
      <c r="Z36" s="568"/>
      <c r="AA36" s="569"/>
    </row>
    <row r="37" spans="1:30" ht="24.9" customHeight="1" thickBot="1">
      <c r="C37" s="565"/>
      <c r="D37" s="565"/>
      <c r="E37" s="565"/>
      <c r="F37" s="565"/>
      <c r="G37" s="565"/>
      <c r="H37" s="565"/>
      <c r="I37" s="565"/>
      <c r="J37" s="565"/>
      <c r="K37" s="565"/>
      <c r="L37" s="565"/>
      <c r="M37" s="566"/>
      <c r="N37" s="566"/>
      <c r="O37" s="566"/>
      <c r="P37" s="566"/>
      <c r="Q37" s="566"/>
      <c r="R37" s="566"/>
      <c r="S37" s="471"/>
      <c r="T37" s="471"/>
      <c r="U37" s="570"/>
      <c r="V37" s="571"/>
      <c r="W37" s="571"/>
      <c r="X37" s="571"/>
      <c r="Y37" s="571"/>
      <c r="Z37" s="571"/>
      <c r="AA37" s="572"/>
      <c r="AC37" s="557" t="s">
        <v>325</v>
      </c>
      <c r="AD37" s="558"/>
    </row>
    <row r="38" spans="1:30" ht="24.75" customHeight="1">
      <c r="A38" s="466"/>
      <c r="C38" t="s">
        <v>324</v>
      </c>
    </row>
    <row r="39" spans="1:30" ht="60" customHeight="1">
      <c r="A39" s="466"/>
      <c r="B39" s="470"/>
      <c r="C39" s="563" t="s">
        <v>323</v>
      </c>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row>
    <row r="40" spans="1:30" ht="33.75" customHeight="1">
      <c r="A40" s="466"/>
      <c r="B40" s="469"/>
      <c r="C40" s="564" t="s">
        <v>322</v>
      </c>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row>
    <row r="41" spans="1:30" ht="32.25" customHeight="1">
      <c r="A41" s="466"/>
      <c r="B41" s="469"/>
      <c r="C41" s="563" t="s">
        <v>321</v>
      </c>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row>
    <row r="42" spans="1:30" ht="60" customHeight="1">
      <c r="A42" s="466"/>
      <c r="B42" s="470"/>
      <c r="C42" s="576" t="s">
        <v>361</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row>
    <row r="43" spans="1:30" ht="34.5" customHeight="1">
      <c r="A43" s="466"/>
      <c r="B43" s="469"/>
      <c r="C43" s="578" t="s">
        <v>320</v>
      </c>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row>
    <row r="44" spans="1:30" ht="33.75" customHeight="1">
      <c r="A44" s="466"/>
      <c r="B44" s="469"/>
      <c r="C44" s="578" t="s">
        <v>319</v>
      </c>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row>
    <row r="45" spans="1:30" ht="39" customHeight="1">
      <c r="A45" s="466"/>
      <c r="B45" s="469"/>
      <c r="C45" s="563" t="s">
        <v>318</v>
      </c>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row>
    <row r="46" spans="1:30" ht="46.5" customHeight="1">
      <c r="A46" s="466"/>
      <c r="B46" s="469"/>
      <c r="C46" s="579" t="s">
        <v>317</v>
      </c>
      <c r="D46" s="580"/>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row>
    <row r="47" spans="1:30" ht="12.75" customHeight="1">
      <c r="A47" s="466"/>
      <c r="B47" s="468"/>
      <c r="C47" s="468"/>
      <c r="D47" s="468"/>
      <c r="E47" s="468"/>
      <c r="F47" s="468"/>
      <c r="G47" s="468"/>
      <c r="H47" s="468"/>
      <c r="I47" s="468"/>
      <c r="J47" s="468"/>
      <c r="K47" s="536"/>
      <c r="L47" s="536"/>
      <c r="M47" s="536"/>
      <c r="N47" s="536"/>
      <c r="O47" s="467"/>
      <c r="P47" s="467"/>
      <c r="Q47" s="467"/>
      <c r="R47" s="467"/>
    </row>
    <row r="48" spans="1:30" ht="30" customHeight="1">
      <c r="A48" s="466"/>
      <c r="C48" s="573" t="s">
        <v>316</v>
      </c>
      <c r="D48" s="574"/>
      <c r="E48" s="574"/>
      <c r="F48" s="574"/>
      <c r="G48" s="574"/>
      <c r="H48" s="574"/>
      <c r="I48" s="581"/>
      <c r="J48" s="582"/>
      <c r="K48" s="582"/>
      <c r="L48" s="582"/>
      <c r="M48" s="582"/>
      <c r="N48" s="582"/>
      <c r="O48" s="582"/>
      <c r="P48" s="582"/>
      <c r="Q48" s="582"/>
      <c r="R48" s="582"/>
      <c r="S48" s="582"/>
      <c r="T48" s="582"/>
      <c r="U48" s="582"/>
      <c r="V48" s="582"/>
      <c r="W48" s="582"/>
      <c r="X48" s="582"/>
      <c r="Y48" s="582"/>
      <c r="Z48" s="582"/>
      <c r="AA48" s="582"/>
      <c r="AB48" s="582"/>
      <c r="AC48" s="582"/>
      <c r="AD48" s="583"/>
    </row>
    <row r="49" spans="1:30" ht="30" customHeight="1">
      <c r="A49" s="466"/>
      <c r="C49" s="573" t="s">
        <v>315</v>
      </c>
      <c r="D49" s="574"/>
      <c r="E49" s="574"/>
      <c r="F49" s="574"/>
      <c r="G49" s="574"/>
      <c r="H49" s="574"/>
      <c r="I49" s="573"/>
      <c r="J49" s="574"/>
      <c r="K49" s="574"/>
      <c r="L49" s="574"/>
      <c r="M49" s="574"/>
      <c r="N49" s="574"/>
      <c r="O49" s="574"/>
      <c r="P49" s="574"/>
      <c r="Q49" s="574"/>
      <c r="R49" s="574"/>
      <c r="S49" s="574"/>
      <c r="T49" s="574"/>
      <c r="U49" s="574"/>
      <c r="V49" s="574"/>
      <c r="W49" s="574"/>
      <c r="X49" s="574"/>
      <c r="Y49" s="574"/>
      <c r="Z49" s="574"/>
      <c r="AA49" s="574"/>
      <c r="AB49" s="574"/>
      <c r="AC49" s="574"/>
      <c r="AD49" s="575"/>
    </row>
    <row r="50" spans="1:30" ht="30" customHeight="1">
      <c r="A50" s="466"/>
      <c r="C50" s="573" t="s">
        <v>314</v>
      </c>
      <c r="D50" s="574"/>
      <c r="E50" s="574"/>
      <c r="F50" s="574"/>
      <c r="G50" s="574"/>
      <c r="H50" s="574"/>
      <c r="I50" s="573"/>
      <c r="J50" s="574"/>
      <c r="K50" s="574"/>
      <c r="L50" s="574"/>
      <c r="M50" s="574"/>
      <c r="N50" s="574"/>
      <c r="O50" s="574"/>
      <c r="P50" s="574"/>
      <c r="Q50" s="574"/>
      <c r="R50" s="574"/>
      <c r="S50" s="574"/>
      <c r="T50" s="574"/>
      <c r="U50" s="574"/>
      <c r="V50" s="574"/>
      <c r="W50" s="574"/>
      <c r="X50" s="574"/>
      <c r="Y50" s="574"/>
      <c r="Z50" s="574"/>
      <c r="AA50" s="574"/>
      <c r="AB50" s="574"/>
      <c r="AC50" s="574"/>
      <c r="AD50" s="575"/>
    </row>
    <row r="51" spans="1:30" ht="30" customHeight="1">
      <c r="A51" s="466"/>
      <c r="C51" s="584" t="s">
        <v>313</v>
      </c>
      <c r="D51" s="585"/>
      <c r="E51" s="585"/>
      <c r="F51" s="585"/>
      <c r="G51" s="585"/>
      <c r="H51" s="586"/>
      <c r="I51" s="581" t="s">
        <v>312</v>
      </c>
      <c r="J51" s="582"/>
      <c r="K51" s="582"/>
      <c r="L51" s="582"/>
      <c r="M51" s="582"/>
      <c r="N51" s="582"/>
      <c r="O51" s="582"/>
      <c r="P51" s="582"/>
      <c r="Q51" s="582"/>
      <c r="R51" s="582"/>
      <c r="S51" s="582"/>
      <c r="T51" s="582"/>
      <c r="U51" s="582"/>
      <c r="V51" s="582"/>
      <c r="W51" s="582"/>
      <c r="X51" s="582"/>
      <c r="Y51" s="582"/>
      <c r="Z51" s="582"/>
      <c r="AA51" s="582"/>
      <c r="AB51" s="582"/>
      <c r="AC51" s="582"/>
      <c r="AD51" s="583"/>
    </row>
    <row r="52" spans="1:30" ht="30" customHeight="1">
      <c r="A52" s="466"/>
      <c r="C52" s="587"/>
      <c r="D52" s="541"/>
      <c r="E52" s="541"/>
      <c r="F52" s="541"/>
      <c r="G52" s="541"/>
      <c r="H52" s="588"/>
      <c r="I52" s="581" t="s">
        <v>311</v>
      </c>
      <c r="J52" s="582"/>
      <c r="K52" s="582"/>
      <c r="L52" s="582"/>
      <c r="M52" s="582"/>
      <c r="N52" s="582"/>
      <c r="O52" s="582"/>
      <c r="P52" s="582"/>
      <c r="Q52" s="582"/>
      <c r="R52" s="582"/>
      <c r="S52" s="582"/>
      <c r="T52" s="582"/>
      <c r="U52" s="582"/>
      <c r="V52" s="582"/>
      <c r="W52" s="582"/>
      <c r="X52" s="582"/>
      <c r="Y52" s="582"/>
      <c r="Z52" s="582"/>
      <c r="AA52" s="582"/>
      <c r="AB52" s="582"/>
      <c r="AC52" s="582"/>
      <c r="AD52" s="583"/>
    </row>
    <row r="53" spans="1:30" ht="30" customHeight="1">
      <c r="A53" s="466"/>
      <c r="C53" s="589"/>
      <c r="D53" s="590"/>
      <c r="E53" s="590"/>
      <c r="F53" s="590"/>
      <c r="G53" s="590"/>
      <c r="H53" s="591"/>
      <c r="I53" s="581" t="s">
        <v>310</v>
      </c>
      <c r="J53" s="582"/>
      <c r="K53" s="582"/>
      <c r="L53" s="582"/>
      <c r="M53" s="582"/>
      <c r="N53" s="582"/>
      <c r="O53" s="582"/>
      <c r="P53" s="582"/>
      <c r="Q53" s="582"/>
      <c r="R53" s="582"/>
      <c r="S53" s="582"/>
      <c r="T53" s="582"/>
      <c r="U53" s="582"/>
      <c r="V53" s="582"/>
      <c r="W53" s="582"/>
      <c r="X53" s="582"/>
      <c r="Y53" s="582"/>
      <c r="Z53" s="582"/>
      <c r="AA53" s="582"/>
      <c r="AB53" s="582"/>
      <c r="AC53" s="582"/>
      <c r="AD53" s="583"/>
    </row>
    <row r="54" spans="1:30" ht="32.15" customHeight="1">
      <c r="A54" s="466"/>
      <c r="C54" s="584" t="s">
        <v>309</v>
      </c>
      <c r="D54" s="585"/>
      <c r="E54" s="585"/>
      <c r="F54" s="585"/>
      <c r="G54" s="585"/>
      <c r="H54" s="586"/>
      <c r="I54" s="592" t="s">
        <v>308</v>
      </c>
      <c r="J54" s="594" t="s">
        <v>345</v>
      </c>
      <c r="K54" s="594"/>
      <c r="L54" s="594"/>
      <c r="M54" s="594"/>
      <c r="N54" s="594"/>
      <c r="O54" s="594"/>
      <c r="P54" s="594"/>
      <c r="Q54" s="594"/>
      <c r="R54" s="594"/>
      <c r="S54" s="594"/>
      <c r="T54" s="594"/>
      <c r="U54" s="594"/>
      <c r="V54" s="594"/>
      <c r="W54" s="594"/>
      <c r="X54" s="594"/>
      <c r="Y54" s="594"/>
      <c r="Z54" s="594"/>
      <c r="AA54" s="594"/>
      <c r="AB54" s="594"/>
      <c r="AC54" s="594"/>
      <c r="AD54" s="594"/>
    </row>
    <row r="55" spans="1:30" ht="25.5" customHeight="1">
      <c r="A55" s="466"/>
      <c r="C55" s="587"/>
      <c r="D55" s="541"/>
      <c r="E55" s="541"/>
      <c r="F55" s="541"/>
      <c r="G55" s="541"/>
      <c r="H55" s="588"/>
      <c r="I55" s="593"/>
      <c r="J55" s="595" t="s">
        <v>307</v>
      </c>
      <c r="K55" s="596"/>
      <c r="L55" s="596"/>
      <c r="M55" s="596"/>
      <c r="N55" s="596"/>
      <c r="O55" s="596"/>
      <c r="P55" s="596"/>
      <c r="Q55" s="596"/>
      <c r="R55" s="596"/>
      <c r="S55" s="596"/>
      <c r="T55" s="596"/>
      <c r="U55" s="596"/>
      <c r="V55" s="596"/>
      <c r="W55" s="596"/>
      <c r="X55" s="596"/>
      <c r="Y55" s="596"/>
      <c r="Z55" s="596"/>
      <c r="AA55" s="596"/>
      <c r="AB55" s="596"/>
      <c r="AC55" s="596"/>
      <c r="AD55" s="597"/>
    </row>
    <row r="56" spans="1:30" ht="32.15" customHeight="1">
      <c r="A56" s="466"/>
      <c r="C56" s="587"/>
      <c r="D56" s="541"/>
      <c r="E56" s="541"/>
      <c r="F56" s="541"/>
      <c r="G56" s="541"/>
      <c r="H56" s="588"/>
      <c r="I56" s="592" t="s">
        <v>306</v>
      </c>
      <c r="J56" s="594" t="s">
        <v>346</v>
      </c>
      <c r="K56" s="594"/>
      <c r="L56" s="594"/>
      <c r="M56" s="594"/>
      <c r="N56" s="594"/>
      <c r="O56" s="594"/>
      <c r="P56" s="594"/>
      <c r="Q56" s="594"/>
      <c r="R56" s="594"/>
      <c r="S56" s="594"/>
      <c r="T56" s="594"/>
      <c r="U56" s="594"/>
      <c r="V56" s="594"/>
      <c r="W56" s="594"/>
      <c r="X56" s="594"/>
      <c r="Y56" s="594"/>
      <c r="Z56" s="594"/>
      <c r="AA56" s="594"/>
      <c r="AB56" s="594"/>
      <c r="AC56" s="594"/>
      <c r="AD56" s="594"/>
    </row>
    <row r="57" spans="1:30" ht="25.5" customHeight="1">
      <c r="A57" s="466"/>
      <c r="C57" s="587"/>
      <c r="D57" s="541"/>
      <c r="E57" s="541"/>
      <c r="F57" s="541"/>
      <c r="G57" s="541"/>
      <c r="H57" s="588"/>
      <c r="I57" s="593"/>
      <c r="J57" s="595" t="s">
        <v>303</v>
      </c>
      <c r="K57" s="596"/>
      <c r="L57" s="596"/>
      <c r="M57" s="596"/>
      <c r="N57" s="596"/>
      <c r="O57" s="596"/>
      <c r="P57" s="596"/>
      <c r="Q57" s="596"/>
      <c r="R57" s="596"/>
      <c r="S57" s="596"/>
      <c r="T57" s="596"/>
      <c r="U57" s="596"/>
      <c r="V57" s="596"/>
      <c r="W57" s="596"/>
      <c r="X57" s="596"/>
      <c r="Y57" s="596"/>
      <c r="Z57" s="596"/>
      <c r="AA57" s="596"/>
      <c r="AB57" s="596"/>
      <c r="AC57" s="596"/>
      <c r="AD57" s="597"/>
    </row>
    <row r="58" spans="1:30" ht="32.15" customHeight="1">
      <c r="A58" s="466"/>
      <c r="C58" s="587"/>
      <c r="D58" s="541"/>
      <c r="E58" s="541"/>
      <c r="F58" s="541"/>
      <c r="G58" s="541"/>
      <c r="H58" s="588"/>
      <c r="I58" s="592" t="s">
        <v>305</v>
      </c>
      <c r="J58" s="594" t="s">
        <v>348</v>
      </c>
      <c r="K58" s="594"/>
      <c r="L58" s="594"/>
      <c r="M58" s="594"/>
      <c r="N58" s="594"/>
      <c r="O58" s="594"/>
      <c r="P58" s="594"/>
      <c r="Q58" s="594"/>
      <c r="R58" s="594"/>
      <c r="S58" s="594"/>
      <c r="T58" s="594"/>
      <c r="U58" s="594"/>
      <c r="V58" s="594"/>
      <c r="W58" s="594"/>
      <c r="X58" s="594"/>
      <c r="Y58" s="594"/>
      <c r="Z58" s="594"/>
      <c r="AA58" s="594"/>
      <c r="AB58" s="594"/>
      <c r="AC58" s="594"/>
      <c r="AD58" s="594"/>
    </row>
    <row r="59" spans="1:30" ht="25.5" customHeight="1">
      <c r="A59" s="466"/>
      <c r="C59" s="587"/>
      <c r="D59" s="541"/>
      <c r="E59" s="541"/>
      <c r="F59" s="541"/>
      <c r="G59" s="541"/>
      <c r="H59" s="588"/>
      <c r="I59" s="593"/>
      <c r="J59" s="595" t="s">
        <v>303</v>
      </c>
      <c r="K59" s="596"/>
      <c r="L59" s="596"/>
      <c r="M59" s="596"/>
      <c r="N59" s="596"/>
      <c r="O59" s="596"/>
      <c r="P59" s="596"/>
      <c r="Q59" s="596"/>
      <c r="R59" s="596"/>
      <c r="S59" s="596"/>
      <c r="T59" s="596"/>
      <c r="U59" s="596"/>
      <c r="V59" s="596"/>
      <c r="W59" s="596"/>
      <c r="X59" s="596"/>
      <c r="Y59" s="596"/>
      <c r="Z59" s="596"/>
      <c r="AA59" s="596"/>
      <c r="AB59" s="596"/>
      <c r="AC59" s="596"/>
      <c r="AD59" s="597"/>
    </row>
    <row r="60" spans="1:30" ht="32.15" customHeight="1">
      <c r="A60" s="466"/>
      <c r="C60" s="587"/>
      <c r="D60" s="541"/>
      <c r="E60" s="541"/>
      <c r="F60" s="541"/>
      <c r="G60" s="541"/>
      <c r="H60" s="588"/>
      <c r="I60" s="592" t="s">
        <v>304</v>
      </c>
      <c r="J60" s="594" t="s">
        <v>347</v>
      </c>
      <c r="K60" s="594"/>
      <c r="L60" s="594"/>
      <c r="M60" s="594"/>
      <c r="N60" s="594"/>
      <c r="O60" s="594"/>
      <c r="P60" s="594"/>
      <c r="Q60" s="594"/>
      <c r="R60" s="594"/>
      <c r="S60" s="594"/>
      <c r="T60" s="594"/>
      <c r="U60" s="594"/>
      <c r="V60" s="594"/>
      <c r="W60" s="594"/>
      <c r="X60" s="594"/>
      <c r="Y60" s="594"/>
      <c r="Z60" s="594"/>
      <c r="AA60" s="594"/>
      <c r="AB60" s="594"/>
      <c r="AC60" s="594"/>
      <c r="AD60" s="594"/>
    </row>
    <row r="61" spans="1:30" ht="25.5" customHeight="1">
      <c r="A61" s="466"/>
      <c r="C61" s="589"/>
      <c r="D61" s="590"/>
      <c r="E61" s="590"/>
      <c r="F61" s="590"/>
      <c r="G61" s="590"/>
      <c r="H61" s="591"/>
      <c r="I61" s="593"/>
      <c r="J61" s="595" t="s">
        <v>303</v>
      </c>
      <c r="K61" s="596"/>
      <c r="L61" s="596"/>
      <c r="M61" s="596"/>
      <c r="N61" s="596"/>
      <c r="O61" s="596"/>
      <c r="P61" s="596"/>
      <c r="Q61" s="596"/>
      <c r="R61" s="596"/>
      <c r="S61" s="596"/>
      <c r="T61" s="596"/>
      <c r="U61" s="596"/>
      <c r="V61" s="596"/>
      <c r="W61" s="596"/>
      <c r="X61" s="596"/>
      <c r="Y61" s="596"/>
      <c r="Z61" s="596"/>
      <c r="AA61" s="596"/>
      <c r="AB61" s="596"/>
      <c r="AC61" s="596"/>
      <c r="AD61" s="597"/>
    </row>
    <row r="62" spans="1:30" ht="12.9" customHeight="1">
      <c r="A62" s="466"/>
      <c r="C62" s="598" t="s">
        <v>302</v>
      </c>
      <c r="D62" s="599"/>
      <c r="E62" s="599"/>
      <c r="F62" s="599"/>
      <c r="G62" s="599"/>
      <c r="H62" s="599"/>
      <c r="I62" s="600"/>
      <c r="J62" s="601"/>
      <c r="K62" s="601"/>
      <c r="L62" s="601"/>
      <c r="M62" s="601"/>
      <c r="N62" s="601"/>
      <c r="O62" s="601"/>
      <c r="P62" s="601"/>
      <c r="Q62" s="601"/>
      <c r="R62" s="601"/>
      <c r="S62" s="601"/>
      <c r="T62" s="601"/>
      <c r="U62" s="601"/>
      <c r="V62" s="601"/>
      <c r="W62" s="601"/>
      <c r="X62" s="601"/>
      <c r="Y62" s="601"/>
      <c r="Z62" s="601"/>
      <c r="AA62" s="601"/>
      <c r="AB62" s="601"/>
      <c r="AC62" s="601"/>
      <c r="AD62" s="602"/>
    </row>
    <row r="63" spans="1:30" ht="12.9" customHeight="1">
      <c r="A63" s="466"/>
      <c r="C63" s="599"/>
      <c r="D63" s="599"/>
      <c r="E63" s="599"/>
      <c r="F63" s="599"/>
      <c r="G63" s="599"/>
      <c r="H63" s="599"/>
      <c r="I63" s="603"/>
      <c r="J63" s="604"/>
      <c r="K63" s="604"/>
      <c r="L63" s="604"/>
      <c r="M63" s="604"/>
      <c r="N63" s="604"/>
      <c r="O63" s="604"/>
      <c r="P63" s="604"/>
      <c r="Q63" s="604"/>
      <c r="R63" s="604"/>
      <c r="S63" s="604"/>
      <c r="T63" s="604"/>
      <c r="U63" s="604"/>
      <c r="V63" s="604"/>
      <c r="W63" s="604"/>
      <c r="X63" s="604"/>
      <c r="Y63" s="604"/>
      <c r="Z63" s="604"/>
      <c r="AA63" s="604"/>
      <c r="AB63" s="604"/>
      <c r="AC63" s="604"/>
      <c r="AD63" s="605"/>
    </row>
    <row r="64" spans="1:30" ht="12.9" customHeight="1">
      <c r="A64" s="466"/>
      <c r="C64" s="599"/>
      <c r="D64" s="599"/>
      <c r="E64" s="599"/>
      <c r="F64" s="599"/>
      <c r="G64" s="599"/>
      <c r="H64" s="599"/>
      <c r="I64" s="603"/>
      <c r="J64" s="604"/>
      <c r="K64" s="604"/>
      <c r="L64" s="604"/>
      <c r="M64" s="604"/>
      <c r="N64" s="604"/>
      <c r="O64" s="604"/>
      <c r="P64" s="604"/>
      <c r="Q64" s="604"/>
      <c r="R64" s="604"/>
      <c r="S64" s="604"/>
      <c r="T64" s="604"/>
      <c r="U64" s="604"/>
      <c r="V64" s="604"/>
      <c r="W64" s="604"/>
      <c r="X64" s="604"/>
      <c r="Y64" s="604"/>
      <c r="Z64" s="604"/>
      <c r="AA64" s="604"/>
      <c r="AB64" s="604"/>
      <c r="AC64" s="604"/>
      <c r="AD64" s="605"/>
    </row>
    <row r="65" spans="1:30" ht="12.9" customHeight="1">
      <c r="A65" s="466"/>
      <c r="C65" s="599"/>
      <c r="D65" s="599"/>
      <c r="E65" s="599"/>
      <c r="F65" s="599"/>
      <c r="G65" s="599"/>
      <c r="H65" s="599"/>
      <c r="I65" s="606"/>
      <c r="J65" s="607"/>
      <c r="K65" s="607"/>
      <c r="L65" s="607"/>
      <c r="M65" s="607"/>
      <c r="N65" s="607"/>
      <c r="O65" s="607"/>
      <c r="P65" s="607"/>
      <c r="Q65" s="607"/>
      <c r="R65" s="607"/>
      <c r="S65" s="607"/>
      <c r="T65" s="607"/>
      <c r="U65" s="607"/>
      <c r="V65" s="607"/>
      <c r="W65" s="607"/>
      <c r="X65" s="607"/>
      <c r="Y65" s="607"/>
      <c r="Z65" s="607"/>
      <c r="AA65" s="607"/>
      <c r="AB65" s="607"/>
      <c r="AC65" s="607"/>
      <c r="AD65" s="608"/>
    </row>
    <row r="66" spans="1:30" ht="24.75" customHeight="1">
      <c r="A66" s="466"/>
    </row>
  </sheetData>
  <mergeCells count="78">
    <mergeCell ref="C62:H65"/>
    <mergeCell ref="I62:AD65"/>
    <mergeCell ref="J57:AD57"/>
    <mergeCell ref="I58:I59"/>
    <mergeCell ref="J58:AD58"/>
    <mergeCell ref="J59:AD59"/>
    <mergeCell ref="I60:I61"/>
    <mergeCell ref="J60:AD60"/>
    <mergeCell ref="J61:AD61"/>
    <mergeCell ref="C51:H53"/>
    <mergeCell ref="I51:AD51"/>
    <mergeCell ref="I52:AD52"/>
    <mergeCell ref="I53:AD53"/>
    <mergeCell ref="C54:H61"/>
    <mergeCell ref="I54:I55"/>
    <mergeCell ref="J54:AD54"/>
    <mergeCell ref="J55:AD55"/>
    <mergeCell ref="I56:I57"/>
    <mergeCell ref="J56:AD56"/>
    <mergeCell ref="C50:H50"/>
    <mergeCell ref="I50:AD50"/>
    <mergeCell ref="C40:AD40"/>
    <mergeCell ref="C41:AD41"/>
    <mergeCell ref="C42:AD42"/>
    <mergeCell ref="C43:AD43"/>
    <mergeCell ref="C44:AD44"/>
    <mergeCell ref="C45:AD45"/>
    <mergeCell ref="C46:AD46"/>
    <mergeCell ref="C48:H48"/>
    <mergeCell ref="C49:H49"/>
    <mergeCell ref="I49:AD49"/>
    <mergeCell ref="I48:AD48"/>
    <mergeCell ref="C39:AD39"/>
    <mergeCell ref="AC26:AD26"/>
    <mergeCell ref="B29:AC29"/>
    <mergeCell ref="C30:H30"/>
    <mergeCell ref="U30:AA30"/>
    <mergeCell ref="A31:B32"/>
    <mergeCell ref="C31:H32"/>
    <mergeCell ref="C36:L37"/>
    <mergeCell ref="M36:R37"/>
    <mergeCell ref="U36:AA37"/>
    <mergeCell ref="AC37:AD37"/>
    <mergeCell ref="I31:J32"/>
    <mergeCell ref="K31:P32"/>
    <mergeCell ref="Q31:T32"/>
    <mergeCell ref="U31:AA32"/>
    <mergeCell ref="AC32:AD32"/>
    <mergeCell ref="B23:AC23"/>
    <mergeCell ref="C24:H24"/>
    <mergeCell ref="U24:AA24"/>
    <mergeCell ref="A25:B26"/>
    <mergeCell ref="C25:H26"/>
    <mergeCell ref="I25:J26"/>
    <mergeCell ref="K25:P26"/>
    <mergeCell ref="Q25:T26"/>
    <mergeCell ref="U25:AA26"/>
    <mergeCell ref="T8:AD8"/>
    <mergeCell ref="T9:AD9"/>
    <mergeCell ref="C18:H18"/>
    <mergeCell ref="U18:AA18"/>
    <mergeCell ref="A19:B20"/>
    <mergeCell ref="C19:H20"/>
    <mergeCell ref="I19:J20"/>
    <mergeCell ref="K19:P20"/>
    <mergeCell ref="Q19:T20"/>
    <mergeCell ref="U19:AA20"/>
    <mergeCell ref="AC20:AD20"/>
    <mergeCell ref="N10:R10"/>
    <mergeCell ref="A12:AD12"/>
    <mergeCell ref="B14:AD15"/>
    <mergeCell ref="A16:O16"/>
    <mergeCell ref="B17:AC17"/>
    <mergeCell ref="Q3:X3"/>
    <mergeCell ref="Y3:AD3"/>
    <mergeCell ref="Y4:AD4"/>
    <mergeCell ref="B5:J5"/>
    <mergeCell ref="N7:R7"/>
  </mergeCells>
  <phoneticPr fontId="14"/>
  <pageMargins left="0.70866141732283472" right="0.70866141732283472" top="0.55118110236220474" bottom="0.55118110236220474" header="0.31496062992125984" footer="0.31496062992125984"/>
  <pageSetup paperSize="9" scale="88" orientation="portrait" r:id="rId1"/>
  <rowBreaks count="1" manualBreakCount="1">
    <brk id="37"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0" tint="-0.14999847407452621"/>
  </sheetPr>
  <dimension ref="A1:X125"/>
  <sheetViews>
    <sheetView view="pageBreakPreview" zoomScale="85" zoomScaleNormal="85" zoomScaleSheetLayoutView="85" zoomScalePageLayoutView="50" workbookViewId="0">
      <selection activeCell="B80" sqref="B80:B84"/>
    </sheetView>
  </sheetViews>
  <sheetFormatPr defaultColWidth="8.08203125" defaultRowHeight="18"/>
  <cols>
    <col min="1" max="1" width="5.1640625" style="3" customWidth="1"/>
    <col min="2" max="3" width="4.1640625" style="3" customWidth="1"/>
    <col min="4" max="4" width="30.4140625" style="3" customWidth="1"/>
    <col min="5" max="5" width="19.08203125" style="3" customWidth="1"/>
    <col min="6" max="6" width="11" style="276" bestFit="1" customWidth="1"/>
    <col min="7" max="17" width="4" style="3" customWidth="1"/>
    <col min="18" max="18" width="3.9140625" style="3" customWidth="1"/>
    <col min="19" max="19" width="12.5" customWidth="1"/>
    <col min="20" max="20" width="11.4140625" style="331" customWidth="1"/>
    <col min="21" max="21" width="13.58203125" customWidth="1"/>
    <col min="22" max="22" width="54.58203125" style="275" customWidth="1"/>
    <col min="23" max="23" width="50.4140625" style="2" customWidth="1"/>
    <col min="24" max="24" width="31.4140625" style="3" customWidth="1"/>
    <col min="25" max="16384" width="8.08203125" style="3"/>
  </cols>
  <sheetData>
    <row r="1" spans="2:23" ht="20.149999999999999" customHeight="1">
      <c r="B1" s="621"/>
      <c r="C1" s="1"/>
      <c r="D1" s="623" t="s">
        <v>0</v>
      </c>
      <c r="E1" s="625" t="s">
        <v>1</v>
      </c>
      <c r="F1" s="625" t="s">
        <v>2</v>
      </c>
      <c r="G1" s="625" t="s">
        <v>349</v>
      </c>
      <c r="H1" s="625"/>
      <c r="I1" s="625"/>
      <c r="J1" s="625" t="s">
        <v>350</v>
      </c>
      <c r="K1" s="625"/>
      <c r="L1" s="625"/>
      <c r="M1" s="625" t="s">
        <v>351</v>
      </c>
      <c r="N1" s="625"/>
      <c r="O1" s="626"/>
      <c r="P1" s="626" t="s">
        <v>352</v>
      </c>
      <c r="Q1" s="627"/>
      <c r="R1" s="628"/>
      <c r="S1" s="629" t="s">
        <v>234</v>
      </c>
      <c r="T1" s="629" t="s">
        <v>300</v>
      </c>
      <c r="U1" s="629" t="s">
        <v>301</v>
      </c>
      <c r="V1" s="619" t="s">
        <v>3</v>
      </c>
    </row>
    <row r="2" spans="2:23" ht="66" customHeight="1" thickBot="1">
      <c r="B2" s="622"/>
      <c r="C2" s="4"/>
      <c r="D2" s="624"/>
      <c r="E2" s="625"/>
      <c r="F2" s="625"/>
      <c r="G2" s="5" t="s">
        <v>4</v>
      </c>
      <c r="H2" s="6" t="s">
        <v>5</v>
      </c>
      <c r="I2" s="7" t="s">
        <v>6</v>
      </c>
      <c r="J2" s="5" t="s">
        <v>7</v>
      </c>
      <c r="K2" s="6" t="s">
        <v>8</v>
      </c>
      <c r="L2" s="7" t="s">
        <v>9</v>
      </c>
      <c r="M2" s="5" t="s">
        <v>10</v>
      </c>
      <c r="N2" s="6" t="s">
        <v>11</v>
      </c>
      <c r="O2" s="8" t="s">
        <v>12</v>
      </c>
      <c r="P2" s="5" t="s">
        <v>13</v>
      </c>
      <c r="Q2" s="6" t="s">
        <v>14</v>
      </c>
      <c r="R2" s="7" t="s">
        <v>15</v>
      </c>
      <c r="S2" s="630"/>
      <c r="T2" s="630"/>
      <c r="U2" s="630"/>
      <c r="V2" s="620"/>
    </row>
    <row r="3" spans="2:23" ht="45" customHeight="1" thickTop="1" thickBot="1">
      <c r="B3" s="631" t="s">
        <v>16</v>
      </c>
      <c r="C3" s="9">
        <v>1</v>
      </c>
      <c r="D3" s="10" t="s">
        <v>17</v>
      </c>
      <c r="E3" s="11" t="s">
        <v>18</v>
      </c>
      <c r="F3" s="12" t="s">
        <v>19</v>
      </c>
      <c r="G3" s="13"/>
      <c r="H3" s="14"/>
      <c r="I3" s="15"/>
      <c r="J3" s="16"/>
      <c r="K3" s="17"/>
      <c r="L3" s="18"/>
      <c r="M3" s="19"/>
      <c r="N3" s="17"/>
      <c r="O3" s="20"/>
      <c r="P3" s="21"/>
      <c r="Q3" s="17"/>
      <c r="R3" s="22"/>
      <c r="S3" s="483" t="str">
        <f t="shared" ref="S3:S56" si="0">IF(SUM(G3:R3)=0,"",SUM(G3:R3))</f>
        <v/>
      </c>
      <c r="T3" s="491">
        <v>70</v>
      </c>
      <c r="U3" s="492">
        <f>S3*T3</f>
        <v>0</v>
      </c>
      <c r="V3" s="23" t="s">
        <v>20</v>
      </c>
    </row>
    <row r="4" spans="2:23" ht="45" customHeight="1" thickTop="1" thickBot="1">
      <c r="B4" s="631"/>
      <c r="C4" s="9">
        <v>2</v>
      </c>
      <c r="D4" s="10" t="s">
        <v>21</v>
      </c>
      <c r="E4" s="11" t="s">
        <v>22</v>
      </c>
      <c r="F4" s="12" t="s">
        <v>19</v>
      </c>
      <c r="G4" s="24"/>
      <c r="H4" s="25"/>
      <c r="I4" s="26"/>
      <c r="J4" s="27"/>
      <c r="K4" s="28"/>
      <c r="L4" s="29"/>
      <c r="M4" s="30"/>
      <c r="N4" s="28"/>
      <c r="O4" s="29"/>
      <c r="P4" s="30"/>
      <c r="Q4" s="31"/>
      <c r="R4" s="32"/>
      <c r="S4" s="483" t="str">
        <f t="shared" si="0"/>
        <v/>
      </c>
      <c r="T4" s="491">
        <v>70</v>
      </c>
      <c r="U4" s="492">
        <f t="shared" ref="U4:U67" si="1">S4*T4</f>
        <v>0</v>
      </c>
      <c r="V4" s="23" t="s">
        <v>23</v>
      </c>
    </row>
    <row r="5" spans="2:23" ht="45" customHeight="1" thickTop="1" thickBot="1">
      <c r="B5" s="631"/>
      <c r="C5" s="9">
        <v>3</v>
      </c>
      <c r="D5" s="10" t="s">
        <v>24</v>
      </c>
      <c r="E5" s="11" t="s">
        <v>25</v>
      </c>
      <c r="F5" s="12" t="s">
        <v>19</v>
      </c>
      <c r="G5" s="24"/>
      <c r="H5" s="25"/>
      <c r="I5" s="33"/>
      <c r="J5" s="32"/>
      <c r="K5" s="34"/>
      <c r="L5" s="35"/>
      <c r="M5" s="36"/>
      <c r="N5" s="37"/>
      <c r="O5" s="35"/>
      <c r="P5" s="36"/>
      <c r="Q5" s="38"/>
      <c r="R5" s="39"/>
      <c r="S5" s="483" t="str">
        <f t="shared" si="0"/>
        <v/>
      </c>
      <c r="T5" s="491">
        <v>70</v>
      </c>
      <c r="U5" s="492">
        <f t="shared" si="1"/>
        <v>0</v>
      </c>
      <c r="V5" s="23" t="s">
        <v>26</v>
      </c>
    </row>
    <row r="6" spans="2:23" ht="45" customHeight="1" thickTop="1" thickBot="1">
      <c r="B6" s="631"/>
      <c r="C6" s="9">
        <v>4</v>
      </c>
      <c r="D6" s="10" t="s">
        <v>27</v>
      </c>
      <c r="E6" s="11" t="s">
        <v>28</v>
      </c>
      <c r="F6" s="12" t="s">
        <v>19</v>
      </c>
      <c r="G6" s="13"/>
      <c r="H6" s="15"/>
      <c r="I6" s="40"/>
      <c r="J6" s="41"/>
      <c r="K6" s="42"/>
      <c r="L6" s="43"/>
      <c r="M6" s="44"/>
      <c r="N6" s="17"/>
      <c r="O6" s="18"/>
      <c r="P6" s="19"/>
      <c r="Q6" s="17"/>
      <c r="R6" s="18"/>
      <c r="S6" s="483" t="str">
        <f t="shared" si="0"/>
        <v/>
      </c>
      <c r="T6" s="491">
        <v>70</v>
      </c>
      <c r="U6" s="492">
        <f t="shared" si="1"/>
        <v>0</v>
      </c>
      <c r="V6" s="23" t="s">
        <v>29</v>
      </c>
    </row>
    <row r="7" spans="2:23" ht="45" customHeight="1" thickTop="1" thickBot="1">
      <c r="B7" s="631"/>
      <c r="C7" s="9">
        <v>5</v>
      </c>
      <c r="D7" s="10" t="s">
        <v>30</v>
      </c>
      <c r="E7" s="11" t="s">
        <v>31</v>
      </c>
      <c r="F7" s="12" t="s">
        <v>19</v>
      </c>
      <c r="G7" s="13"/>
      <c r="H7" s="14"/>
      <c r="I7" s="45"/>
      <c r="J7" s="46"/>
      <c r="K7" s="17"/>
      <c r="L7" s="20"/>
      <c r="M7" s="21"/>
      <c r="N7" s="47"/>
      <c r="O7" s="48"/>
      <c r="P7" s="49"/>
      <c r="Q7" s="50"/>
      <c r="R7" s="51"/>
      <c r="S7" s="483" t="str">
        <f t="shared" si="0"/>
        <v/>
      </c>
      <c r="T7" s="491">
        <v>70</v>
      </c>
      <c r="U7" s="492">
        <f t="shared" si="1"/>
        <v>0</v>
      </c>
      <c r="V7" s="23" t="s">
        <v>32</v>
      </c>
    </row>
    <row r="8" spans="2:23" ht="45" customHeight="1" thickTop="1" thickBot="1">
      <c r="B8" s="631"/>
      <c r="C8" s="9">
        <v>6</v>
      </c>
      <c r="D8" s="10" t="s">
        <v>33</v>
      </c>
      <c r="E8" s="11" t="s">
        <v>34</v>
      </c>
      <c r="F8" s="52" t="s">
        <v>19</v>
      </c>
      <c r="G8" s="41"/>
      <c r="H8" s="53"/>
      <c r="I8" s="54"/>
      <c r="J8" s="49"/>
      <c r="K8" s="55"/>
      <c r="L8" s="51"/>
      <c r="M8" s="56"/>
      <c r="N8" s="47"/>
      <c r="O8" s="48"/>
      <c r="P8" s="49"/>
      <c r="Q8" s="47"/>
      <c r="R8" s="57"/>
      <c r="S8" s="483" t="str">
        <f t="shared" si="0"/>
        <v/>
      </c>
      <c r="T8" s="491">
        <v>70</v>
      </c>
      <c r="U8" s="492">
        <f t="shared" si="1"/>
        <v>0</v>
      </c>
      <c r="V8" s="23" t="s">
        <v>35</v>
      </c>
    </row>
    <row r="9" spans="2:23" ht="45" customHeight="1" thickTop="1" thickBot="1">
      <c r="B9" s="631"/>
      <c r="C9" s="9">
        <v>7</v>
      </c>
      <c r="D9" s="10" t="s">
        <v>36</v>
      </c>
      <c r="E9" s="11" t="s">
        <v>37</v>
      </c>
      <c r="F9" s="52" t="s">
        <v>19</v>
      </c>
      <c r="G9" s="21"/>
      <c r="H9" s="17"/>
      <c r="I9" s="18"/>
      <c r="J9" s="21"/>
      <c r="K9" s="58"/>
      <c r="L9" s="51"/>
      <c r="M9" s="59"/>
      <c r="N9" s="42"/>
      <c r="O9" s="60"/>
      <c r="P9" s="61"/>
      <c r="Q9" s="42"/>
      <c r="R9" s="18"/>
      <c r="S9" s="483" t="str">
        <f t="shared" si="0"/>
        <v/>
      </c>
      <c r="T9" s="491">
        <v>70</v>
      </c>
      <c r="U9" s="492">
        <f t="shared" si="1"/>
        <v>0</v>
      </c>
      <c r="V9" s="23" t="s">
        <v>35</v>
      </c>
    </row>
    <row r="10" spans="2:23" ht="45" customHeight="1" thickTop="1" thickBot="1">
      <c r="B10" s="632"/>
      <c r="C10" s="9">
        <v>8</v>
      </c>
      <c r="D10" s="62" t="s">
        <v>38</v>
      </c>
      <c r="E10" s="63" t="s">
        <v>39</v>
      </c>
      <c r="F10" s="64" t="s">
        <v>19</v>
      </c>
      <c r="G10" s="61"/>
      <c r="H10" s="42"/>
      <c r="I10" s="43"/>
      <c r="J10" s="61"/>
      <c r="K10" s="65"/>
      <c r="L10" s="66"/>
      <c r="M10" s="67"/>
      <c r="N10" s="68"/>
      <c r="O10" s="69"/>
      <c r="P10" s="70"/>
      <c r="Q10" s="71"/>
      <c r="R10" s="72"/>
      <c r="S10" s="484" t="str">
        <f t="shared" si="0"/>
        <v/>
      </c>
      <c r="T10" s="491">
        <v>70</v>
      </c>
      <c r="U10" s="492">
        <f t="shared" si="1"/>
        <v>0</v>
      </c>
      <c r="V10" s="73" t="s">
        <v>40</v>
      </c>
    </row>
    <row r="11" spans="2:23" ht="45" customHeight="1" thickTop="1" thickBot="1">
      <c r="B11" s="633" t="s">
        <v>41</v>
      </c>
      <c r="C11" s="9">
        <v>9</v>
      </c>
      <c r="D11" s="10" t="s">
        <v>42</v>
      </c>
      <c r="E11" s="76" t="s">
        <v>43</v>
      </c>
      <c r="F11" s="52" t="s">
        <v>19</v>
      </c>
      <c r="G11" s="21"/>
      <c r="H11" s="17"/>
      <c r="I11" s="78"/>
      <c r="J11" s="74"/>
      <c r="K11" s="15"/>
      <c r="L11" s="75"/>
      <c r="M11" s="280"/>
      <c r="N11" s="77"/>
      <c r="O11" s="20"/>
      <c r="P11" s="21"/>
      <c r="Q11" s="17"/>
      <c r="R11" s="18"/>
      <c r="S11" s="483" t="str">
        <f t="shared" si="0"/>
        <v/>
      </c>
      <c r="T11" s="491">
        <v>270</v>
      </c>
      <c r="U11" s="492">
        <f t="shared" si="1"/>
        <v>0</v>
      </c>
      <c r="V11" s="298" t="s">
        <v>44</v>
      </c>
    </row>
    <row r="12" spans="2:23" ht="45" customHeight="1" thickTop="1" thickBot="1">
      <c r="B12" s="635"/>
      <c r="C12" s="9">
        <v>10</v>
      </c>
      <c r="D12" s="10" t="s">
        <v>45</v>
      </c>
      <c r="E12" s="76" t="s">
        <v>224</v>
      </c>
      <c r="F12" s="52" t="s">
        <v>19</v>
      </c>
      <c r="G12" s="61"/>
      <c r="H12" s="42"/>
      <c r="I12" s="43"/>
      <c r="J12" s="281"/>
      <c r="K12" s="282"/>
      <c r="L12" s="283"/>
      <c r="M12" s="284"/>
      <c r="N12" s="51"/>
      <c r="O12" s="285"/>
      <c r="P12" s="61"/>
      <c r="Q12" s="42"/>
      <c r="R12" s="43"/>
      <c r="S12" s="483" t="str">
        <f t="shared" si="0"/>
        <v/>
      </c>
      <c r="T12" s="491">
        <v>200</v>
      </c>
      <c r="U12" s="492">
        <f t="shared" si="1"/>
        <v>0</v>
      </c>
      <c r="V12" s="23" t="s">
        <v>46</v>
      </c>
      <c r="W12" s="297"/>
    </row>
    <row r="13" spans="2:23" ht="45" customHeight="1" thickTop="1" thickBot="1">
      <c r="B13" s="635"/>
      <c r="C13" s="9">
        <v>11</v>
      </c>
      <c r="D13" s="10" t="s">
        <v>47</v>
      </c>
      <c r="E13" s="76" t="s">
        <v>48</v>
      </c>
      <c r="F13" s="52" t="s">
        <v>19</v>
      </c>
      <c r="G13" s="70"/>
      <c r="H13" s="71"/>
      <c r="I13" s="72"/>
      <c r="J13" s="324"/>
      <c r="K13" s="77"/>
      <c r="L13" s="325"/>
      <c r="M13" s="284"/>
      <c r="N13" s="51"/>
      <c r="O13" s="326"/>
      <c r="P13" s="70"/>
      <c r="Q13" s="71"/>
      <c r="R13" s="22"/>
      <c r="S13" s="483" t="str">
        <f t="shared" si="0"/>
        <v/>
      </c>
      <c r="T13" s="491">
        <v>180</v>
      </c>
      <c r="U13" s="492">
        <f t="shared" si="1"/>
        <v>0</v>
      </c>
      <c r="V13" s="23" t="s">
        <v>354</v>
      </c>
      <c r="W13" s="274"/>
    </row>
    <row r="14" spans="2:23" ht="45" customHeight="1" thickTop="1" thickBot="1">
      <c r="B14" s="635"/>
      <c r="C14" s="9">
        <v>12</v>
      </c>
      <c r="D14" s="10" t="s">
        <v>49</v>
      </c>
      <c r="E14" s="11" t="s">
        <v>48</v>
      </c>
      <c r="F14" s="52" t="s">
        <v>19</v>
      </c>
      <c r="G14" s="51"/>
      <c r="H14" s="327"/>
      <c r="I14" s="328"/>
      <c r="J14" s="74"/>
      <c r="K14" s="15"/>
      <c r="L14" s="329"/>
      <c r="M14" s="330"/>
      <c r="N14" s="282"/>
      <c r="O14" s="20"/>
      <c r="P14" s="21"/>
      <c r="Q14" s="78"/>
      <c r="R14" s="51"/>
      <c r="S14" s="483" t="str">
        <f t="shared" si="0"/>
        <v/>
      </c>
      <c r="T14" s="491">
        <v>160</v>
      </c>
      <c r="U14" s="492">
        <f t="shared" si="1"/>
        <v>0</v>
      </c>
      <c r="V14" s="23" t="s">
        <v>50</v>
      </c>
      <c r="W14" s="274"/>
    </row>
    <row r="15" spans="2:23" ht="45" customHeight="1" thickTop="1" thickBot="1">
      <c r="B15" s="635"/>
      <c r="C15" s="9">
        <v>13</v>
      </c>
      <c r="D15" s="10" t="s">
        <v>51</v>
      </c>
      <c r="E15" s="11" t="s">
        <v>48</v>
      </c>
      <c r="F15" s="52" t="s">
        <v>19</v>
      </c>
      <c r="G15" s="286"/>
      <c r="H15" s="290"/>
      <c r="I15" s="288"/>
      <c r="J15" s="289"/>
      <c r="K15" s="287"/>
      <c r="L15" s="292"/>
      <c r="M15" s="309"/>
      <c r="N15" s="311"/>
      <c r="O15" s="293"/>
      <c r="P15" s="286"/>
      <c r="Q15" s="290"/>
      <c r="R15" s="291"/>
      <c r="S15" s="485" t="str">
        <f t="shared" si="0"/>
        <v/>
      </c>
      <c r="T15" s="491">
        <v>330</v>
      </c>
      <c r="U15" s="492">
        <f t="shared" si="1"/>
        <v>0</v>
      </c>
      <c r="V15" s="294" t="s">
        <v>52</v>
      </c>
      <c r="W15" s="297"/>
    </row>
    <row r="16" spans="2:23" ht="45" customHeight="1" thickTop="1" thickBot="1">
      <c r="B16" s="635"/>
      <c r="C16" s="9">
        <v>14</v>
      </c>
      <c r="D16" s="10" t="s">
        <v>53</v>
      </c>
      <c r="E16" s="76" t="s">
        <v>54</v>
      </c>
      <c r="F16" s="52" t="s">
        <v>19</v>
      </c>
      <c r="G16" s="21"/>
      <c r="H16" s="17"/>
      <c r="I16" s="18"/>
      <c r="J16" s="21"/>
      <c r="K16" s="17"/>
      <c r="L16" s="312"/>
      <c r="M16" s="313"/>
      <c r="N16" s="32"/>
      <c r="O16" s="80"/>
      <c r="P16" s="21"/>
      <c r="Q16" s="17"/>
      <c r="R16" s="18"/>
      <c r="S16" s="483" t="str">
        <f t="shared" si="0"/>
        <v/>
      </c>
      <c r="T16" s="491">
        <v>180</v>
      </c>
      <c r="U16" s="492">
        <f t="shared" si="1"/>
        <v>0</v>
      </c>
      <c r="V16" s="23" t="s">
        <v>55</v>
      </c>
      <c r="W16" s="274"/>
    </row>
    <row r="17" spans="2:23" ht="45" customHeight="1" thickTop="1" thickBot="1">
      <c r="B17" s="635"/>
      <c r="C17" s="9">
        <v>15</v>
      </c>
      <c r="D17" s="10" t="s">
        <v>56</v>
      </c>
      <c r="E17" s="76" t="s">
        <v>57</v>
      </c>
      <c r="F17" s="52" t="s">
        <v>19</v>
      </c>
      <c r="G17" s="21"/>
      <c r="H17" s="17"/>
      <c r="I17" s="18"/>
      <c r="J17" s="21"/>
      <c r="K17" s="17"/>
      <c r="L17" s="312"/>
      <c r="M17" s="309"/>
      <c r="N17" s="32"/>
      <c r="O17" s="81"/>
      <c r="P17" s="21"/>
      <c r="Q17" s="17"/>
      <c r="R17" s="18"/>
      <c r="S17" s="483" t="str">
        <f t="shared" si="0"/>
        <v/>
      </c>
      <c r="T17" s="491">
        <v>160</v>
      </c>
      <c r="U17" s="492">
        <f t="shared" si="1"/>
        <v>0</v>
      </c>
      <c r="V17" s="23" t="s">
        <v>58</v>
      </c>
      <c r="W17" s="274"/>
    </row>
    <row r="18" spans="2:23" ht="45" customHeight="1" thickTop="1" thickBot="1">
      <c r="B18" s="634"/>
      <c r="C18" s="9">
        <v>16</v>
      </c>
      <c r="D18" s="62" t="s">
        <v>59</v>
      </c>
      <c r="E18" s="63" t="s">
        <v>60</v>
      </c>
      <c r="F18" s="64" t="s">
        <v>19</v>
      </c>
      <c r="G18" s="82"/>
      <c r="H18" s="83"/>
      <c r="I18" s="84"/>
      <c r="J18" s="82"/>
      <c r="K18" s="83"/>
      <c r="L18" s="283"/>
      <c r="M18" s="314"/>
      <c r="N18" s="51"/>
      <c r="O18" s="85"/>
      <c r="P18" s="82"/>
      <c r="Q18" s="83"/>
      <c r="R18" s="84"/>
      <c r="S18" s="484" t="str">
        <f t="shared" si="0"/>
        <v/>
      </c>
      <c r="T18" s="491">
        <v>220</v>
      </c>
      <c r="U18" s="492">
        <f t="shared" si="1"/>
        <v>0</v>
      </c>
      <c r="V18" s="73" t="s">
        <v>61</v>
      </c>
      <c r="W18" s="274"/>
    </row>
    <row r="19" spans="2:23" ht="45" customHeight="1" thickTop="1" thickBot="1">
      <c r="B19" s="613" t="s">
        <v>89</v>
      </c>
      <c r="C19" s="9">
        <v>17</v>
      </c>
      <c r="D19" s="10" t="s">
        <v>21</v>
      </c>
      <c r="E19" s="114" t="s">
        <v>63</v>
      </c>
      <c r="F19" s="12" t="s">
        <v>64</v>
      </c>
      <c r="G19" s="86"/>
      <c r="H19" s="87"/>
      <c r="I19" s="88"/>
      <c r="J19" s="89"/>
      <c r="K19" s="90"/>
      <c r="L19" s="174"/>
      <c r="M19" s="105"/>
      <c r="N19" s="92"/>
      <c r="O19" s="106"/>
      <c r="P19" s="107"/>
      <c r="Q19" s="108"/>
      <c r="R19" s="109"/>
      <c r="S19" s="483" t="str">
        <f t="shared" si="0"/>
        <v/>
      </c>
      <c r="T19" s="491">
        <v>650</v>
      </c>
      <c r="U19" s="492">
        <f t="shared" si="1"/>
        <v>0</v>
      </c>
      <c r="V19" s="103" t="s">
        <v>65</v>
      </c>
      <c r="W19" s="274"/>
    </row>
    <row r="20" spans="2:23" ht="45" customHeight="1" thickTop="1" thickBot="1">
      <c r="B20" s="614"/>
      <c r="C20" s="9">
        <v>18</v>
      </c>
      <c r="D20" s="10" t="s">
        <v>66</v>
      </c>
      <c r="E20" s="96" t="s">
        <v>67</v>
      </c>
      <c r="F20" s="12" t="s">
        <v>64</v>
      </c>
      <c r="G20" s="86"/>
      <c r="H20" s="87"/>
      <c r="I20" s="97"/>
      <c r="J20" s="98"/>
      <c r="K20" s="91"/>
      <c r="L20" s="99"/>
      <c r="M20" s="100"/>
      <c r="N20" s="101"/>
      <c r="O20" s="99"/>
      <c r="P20" s="100"/>
      <c r="Q20" s="101"/>
      <c r="R20" s="102"/>
      <c r="S20" s="483" t="str">
        <f t="shared" si="0"/>
        <v/>
      </c>
      <c r="T20" s="491">
        <v>1250</v>
      </c>
      <c r="U20" s="492">
        <f t="shared" si="1"/>
        <v>0</v>
      </c>
      <c r="V20" s="103" t="s">
        <v>68</v>
      </c>
      <c r="W20" s="274"/>
    </row>
    <row r="21" spans="2:23" ht="45" customHeight="1" thickTop="1" thickBot="1">
      <c r="B21" s="614"/>
      <c r="C21" s="9">
        <v>19</v>
      </c>
      <c r="D21" s="10" t="s">
        <v>69</v>
      </c>
      <c r="E21" s="96" t="s">
        <v>67</v>
      </c>
      <c r="F21" s="12" t="s">
        <v>64</v>
      </c>
      <c r="G21" s="86"/>
      <c r="H21" s="87"/>
      <c r="I21" s="97"/>
      <c r="J21" s="104"/>
      <c r="K21" s="105"/>
      <c r="L21" s="106"/>
      <c r="M21" s="107"/>
      <c r="N21" s="108"/>
      <c r="O21" s="106"/>
      <c r="P21" s="107"/>
      <c r="Q21" s="108"/>
      <c r="R21" s="109"/>
      <c r="S21" s="483" t="str">
        <f t="shared" si="0"/>
        <v/>
      </c>
      <c r="T21" s="491">
        <v>1250</v>
      </c>
      <c r="U21" s="492">
        <f t="shared" si="1"/>
        <v>0</v>
      </c>
      <c r="V21" s="103" t="s">
        <v>70</v>
      </c>
      <c r="W21" s="274"/>
    </row>
    <row r="22" spans="2:23" ht="45" customHeight="1" thickTop="1" thickBot="1">
      <c r="B22" s="614"/>
      <c r="C22" s="9">
        <v>20</v>
      </c>
      <c r="D22" s="10" t="s">
        <v>71</v>
      </c>
      <c r="E22" s="96" t="s">
        <v>67</v>
      </c>
      <c r="F22" s="12" t="s">
        <v>64</v>
      </c>
      <c r="G22" s="86"/>
      <c r="H22" s="87"/>
      <c r="I22" s="97"/>
      <c r="J22" s="110"/>
      <c r="K22" s="111"/>
      <c r="L22" s="112"/>
      <c r="M22" s="113"/>
      <c r="N22" s="108"/>
      <c r="O22" s="106"/>
      <c r="P22" s="107"/>
      <c r="Q22" s="108"/>
      <c r="R22" s="109"/>
      <c r="S22" s="483" t="str">
        <f t="shared" si="0"/>
        <v/>
      </c>
      <c r="T22" s="491">
        <v>1250</v>
      </c>
      <c r="U22" s="492">
        <f t="shared" si="1"/>
        <v>0</v>
      </c>
      <c r="V22" s="103" t="s">
        <v>72</v>
      </c>
      <c r="W22" s="274"/>
    </row>
    <row r="23" spans="2:23" ht="45" customHeight="1" thickTop="1" thickBot="1">
      <c r="B23" s="614"/>
      <c r="C23" s="9">
        <v>21</v>
      </c>
      <c r="D23" s="10" t="s">
        <v>27</v>
      </c>
      <c r="E23" s="114" t="s">
        <v>63</v>
      </c>
      <c r="F23" s="12" t="s">
        <v>64</v>
      </c>
      <c r="G23" s="86"/>
      <c r="H23" s="87"/>
      <c r="I23" s="88"/>
      <c r="J23" s="89"/>
      <c r="K23" s="87"/>
      <c r="L23" s="90"/>
      <c r="M23" s="115"/>
      <c r="N23" s="116"/>
      <c r="O23" s="117"/>
      <c r="P23" s="107"/>
      <c r="Q23" s="108"/>
      <c r="R23" s="109"/>
      <c r="S23" s="483" t="str">
        <f t="shared" si="0"/>
        <v/>
      </c>
      <c r="T23" s="491">
        <v>660</v>
      </c>
      <c r="U23" s="492">
        <f t="shared" si="1"/>
        <v>0</v>
      </c>
      <c r="V23" s="103" t="s">
        <v>73</v>
      </c>
      <c r="W23" s="274"/>
    </row>
    <row r="24" spans="2:23" ht="45" customHeight="1" thickTop="1" thickBot="1">
      <c r="B24" s="614"/>
      <c r="C24" s="9">
        <v>22</v>
      </c>
      <c r="D24" s="10" t="s">
        <v>74</v>
      </c>
      <c r="E24" s="114" t="s">
        <v>63</v>
      </c>
      <c r="F24" s="52" t="s">
        <v>64</v>
      </c>
      <c r="G24" s="118"/>
      <c r="H24" s="119"/>
      <c r="I24" s="88"/>
      <c r="J24" s="89"/>
      <c r="K24" s="90"/>
      <c r="L24" s="120"/>
      <c r="M24" s="121"/>
      <c r="N24" s="108"/>
      <c r="O24" s="106"/>
      <c r="P24" s="107"/>
      <c r="Q24" s="108"/>
      <c r="R24" s="109"/>
      <c r="S24" s="483" t="str">
        <f t="shared" si="0"/>
        <v/>
      </c>
      <c r="T24" s="491">
        <v>720</v>
      </c>
      <c r="U24" s="492">
        <f t="shared" si="1"/>
        <v>0</v>
      </c>
      <c r="V24" s="103" t="s">
        <v>75</v>
      </c>
      <c r="W24" s="274"/>
    </row>
    <row r="25" spans="2:23" ht="45" customHeight="1" thickTop="1" thickBot="1">
      <c r="B25" s="614"/>
      <c r="C25" s="9">
        <v>23</v>
      </c>
      <c r="D25" s="122" t="s">
        <v>76</v>
      </c>
      <c r="E25" s="114" t="s">
        <v>63</v>
      </c>
      <c r="F25" s="52" t="s">
        <v>64</v>
      </c>
      <c r="G25" s="121"/>
      <c r="H25" s="123"/>
      <c r="I25" s="124"/>
      <c r="J25" s="125"/>
      <c r="K25" s="126"/>
      <c r="L25" s="127"/>
      <c r="M25" s="107"/>
      <c r="N25" s="128"/>
      <c r="O25" s="129"/>
      <c r="P25" s="107"/>
      <c r="Q25" s="128"/>
      <c r="R25" s="109"/>
      <c r="S25" s="483" t="str">
        <f t="shared" si="0"/>
        <v/>
      </c>
      <c r="T25" s="491">
        <v>870</v>
      </c>
      <c r="U25" s="492">
        <f t="shared" si="1"/>
        <v>0</v>
      </c>
      <c r="V25" s="23" t="s">
        <v>77</v>
      </c>
      <c r="W25" s="274"/>
    </row>
    <row r="26" spans="2:23" ht="45" customHeight="1" thickTop="1" thickBot="1">
      <c r="B26" s="614"/>
      <c r="C26" s="9">
        <v>24</v>
      </c>
      <c r="D26" s="10" t="s">
        <v>78</v>
      </c>
      <c r="E26" s="114" t="s">
        <v>63</v>
      </c>
      <c r="F26" s="52" t="s">
        <v>64</v>
      </c>
      <c r="G26" s="130"/>
      <c r="H26" s="131"/>
      <c r="I26" s="132"/>
      <c r="J26" s="89"/>
      <c r="K26" s="133"/>
      <c r="L26" s="134"/>
      <c r="M26" s="107"/>
      <c r="N26" s="108"/>
      <c r="O26" s="106"/>
      <c r="P26" s="107"/>
      <c r="Q26" s="108"/>
      <c r="R26" s="109"/>
      <c r="S26" s="483" t="str">
        <f t="shared" si="0"/>
        <v/>
      </c>
      <c r="T26" s="491">
        <v>700</v>
      </c>
      <c r="U26" s="492">
        <f t="shared" si="1"/>
        <v>0</v>
      </c>
      <c r="V26" s="103" t="s">
        <v>79</v>
      </c>
      <c r="W26" s="274"/>
    </row>
    <row r="27" spans="2:23" ht="45" customHeight="1" thickTop="1" thickBot="1">
      <c r="B27" s="614"/>
      <c r="C27" s="9">
        <v>25</v>
      </c>
      <c r="D27" s="10" t="s">
        <v>80</v>
      </c>
      <c r="E27" s="114" t="s">
        <v>63</v>
      </c>
      <c r="F27" s="52" t="s">
        <v>64</v>
      </c>
      <c r="G27" s="135"/>
      <c r="H27" s="136"/>
      <c r="I27" s="137"/>
      <c r="J27" s="138"/>
      <c r="K27" s="139"/>
      <c r="L27" s="140"/>
      <c r="M27" s="111"/>
      <c r="N27" s="108"/>
      <c r="O27" s="106"/>
      <c r="P27" s="107"/>
      <c r="Q27" s="108"/>
      <c r="R27" s="109"/>
      <c r="S27" s="483" t="str">
        <f t="shared" si="0"/>
        <v/>
      </c>
      <c r="T27" s="491">
        <v>700</v>
      </c>
      <c r="U27" s="492">
        <f t="shared" si="1"/>
        <v>0</v>
      </c>
      <c r="V27" s="103" t="s">
        <v>81</v>
      </c>
      <c r="W27" s="274"/>
    </row>
    <row r="28" spans="2:23" ht="45" customHeight="1" thickTop="1" thickBot="1">
      <c r="B28" s="614"/>
      <c r="C28" s="9">
        <v>26</v>
      </c>
      <c r="D28" s="10" t="s">
        <v>82</v>
      </c>
      <c r="E28" s="114" t="s">
        <v>63</v>
      </c>
      <c r="F28" s="52" t="s">
        <v>64</v>
      </c>
      <c r="G28" s="141"/>
      <c r="H28" s="136"/>
      <c r="I28" s="137"/>
      <c r="J28" s="138"/>
      <c r="K28" s="139"/>
      <c r="L28" s="142"/>
      <c r="M28" s="143"/>
      <c r="N28" s="108"/>
      <c r="O28" s="106"/>
      <c r="P28" s="107"/>
      <c r="Q28" s="108"/>
      <c r="R28" s="109"/>
      <c r="S28" s="483" t="str">
        <f t="shared" si="0"/>
        <v/>
      </c>
      <c r="T28" s="491">
        <v>700</v>
      </c>
      <c r="U28" s="492">
        <f t="shared" si="1"/>
        <v>0</v>
      </c>
      <c r="V28" s="144" t="s">
        <v>83</v>
      </c>
      <c r="W28" s="274"/>
    </row>
    <row r="29" spans="2:23" ht="45" customHeight="1" thickTop="1" thickBot="1">
      <c r="B29" s="614"/>
      <c r="C29" s="9">
        <v>27</v>
      </c>
      <c r="D29" s="10" t="s">
        <v>84</v>
      </c>
      <c r="E29" s="114" t="s">
        <v>63</v>
      </c>
      <c r="F29" s="52" t="s">
        <v>64</v>
      </c>
      <c r="G29" s="145"/>
      <c r="H29" s="136"/>
      <c r="I29" s="137"/>
      <c r="J29" s="138"/>
      <c r="K29" s="139"/>
      <c r="L29" s="142"/>
      <c r="M29" s="146"/>
      <c r="N29" s="105"/>
      <c r="O29" s="106"/>
      <c r="P29" s="107"/>
      <c r="Q29" s="108"/>
      <c r="R29" s="109"/>
      <c r="S29" s="483" t="str">
        <f t="shared" si="0"/>
        <v/>
      </c>
      <c r="T29" s="491">
        <v>700</v>
      </c>
      <c r="U29" s="492">
        <f t="shared" si="1"/>
        <v>0</v>
      </c>
      <c r="V29" s="103" t="s">
        <v>83</v>
      </c>
      <c r="W29" s="274"/>
    </row>
    <row r="30" spans="2:23" ht="45" customHeight="1" thickTop="1" thickBot="1">
      <c r="B30" s="614"/>
      <c r="C30" s="9">
        <v>28</v>
      </c>
      <c r="D30" s="10" t="s">
        <v>85</v>
      </c>
      <c r="E30" s="114" t="s">
        <v>63</v>
      </c>
      <c r="F30" s="12" t="s">
        <v>64</v>
      </c>
      <c r="G30" s="86"/>
      <c r="H30" s="90"/>
      <c r="I30" s="147"/>
      <c r="J30" s="148"/>
      <c r="K30" s="92"/>
      <c r="L30" s="93"/>
      <c r="M30" s="100"/>
      <c r="N30" s="101"/>
      <c r="O30" s="149"/>
      <c r="P30" s="150"/>
      <c r="Q30" s="101"/>
      <c r="R30" s="151"/>
      <c r="S30" s="483" t="str">
        <f t="shared" si="0"/>
        <v/>
      </c>
      <c r="T30" s="491">
        <v>750</v>
      </c>
      <c r="U30" s="492">
        <f t="shared" si="1"/>
        <v>0</v>
      </c>
      <c r="V30" s="103" t="s">
        <v>86</v>
      </c>
      <c r="W30" s="274"/>
    </row>
    <row r="31" spans="2:23" ht="45" customHeight="1" thickTop="1" thickBot="1">
      <c r="B31" s="614"/>
      <c r="C31" s="9">
        <v>29</v>
      </c>
      <c r="D31" s="10" t="s">
        <v>87</v>
      </c>
      <c r="E31" s="114" t="s">
        <v>63</v>
      </c>
      <c r="F31" s="52" t="s">
        <v>64</v>
      </c>
      <c r="G31" s="152"/>
      <c r="H31" s="153"/>
      <c r="I31" s="132"/>
      <c r="J31" s="154"/>
      <c r="K31" s="155"/>
      <c r="L31" s="117"/>
      <c r="M31" s="156"/>
      <c r="N31" s="108"/>
      <c r="O31" s="117"/>
      <c r="P31" s="156"/>
      <c r="Q31" s="108"/>
      <c r="R31" s="157"/>
      <c r="S31" s="483" t="str">
        <f t="shared" si="0"/>
        <v/>
      </c>
      <c r="T31" s="491">
        <v>800</v>
      </c>
      <c r="U31" s="492">
        <f t="shared" si="1"/>
        <v>0</v>
      </c>
      <c r="V31" s="103" t="s">
        <v>88</v>
      </c>
      <c r="W31" s="274"/>
    </row>
    <row r="32" spans="2:23" ht="45" customHeight="1" thickTop="1" thickBot="1">
      <c r="B32" s="614"/>
      <c r="C32" s="9">
        <v>30</v>
      </c>
      <c r="D32" s="10" t="s">
        <v>90</v>
      </c>
      <c r="E32" s="114" t="s">
        <v>91</v>
      </c>
      <c r="F32" s="52" t="s">
        <v>64</v>
      </c>
      <c r="G32" s="158"/>
      <c r="H32" s="159"/>
      <c r="I32" s="160"/>
      <c r="J32" s="154"/>
      <c r="K32" s="155"/>
      <c r="L32" s="161"/>
      <c r="M32" s="162"/>
      <c r="N32" s="108"/>
      <c r="O32" s="117"/>
      <c r="P32" s="156"/>
      <c r="Q32" s="108"/>
      <c r="R32" s="157"/>
      <c r="S32" s="483" t="str">
        <f t="shared" si="0"/>
        <v/>
      </c>
      <c r="T32" s="491">
        <v>2200</v>
      </c>
      <c r="U32" s="492">
        <f t="shared" si="1"/>
        <v>0</v>
      </c>
      <c r="V32" s="103" t="s">
        <v>92</v>
      </c>
      <c r="W32" s="274"/>
    </row>
    <row r="33" spans="2:23" ht="45" customHeight="1" thickTop="1" thickBot="1">
      <c r="B33" s="614"/>
      <c r="C33" s="9">
        <v>31</v>
      </c>
      <c r="D33" s="10" t="s">
        <v>30</v>
      </c>
      <c r="E33" s="114" t="s">
        <v>63</v>
      </c>
      <c r="F33" s="52" t="s">
        <v>64</v>
      </c>
      <c r="G33" s="107"/>
      <c r="H33" s="108"/>
      <c r="I33" s="163"/>
      <c r="J33" s="148"/>
      <c r="K33" s="164"/>
      <c r="L33" s="165"/>
      <c r="M33" s="166"/>
      <c r="N33" s="167"/>
      <c r="O33" s="106"/>
      <c r="P33" s="107"/>
      <c r="Q33" s="108"/>
      <c r="R33" s="109"/>
      <c r="S33" s="483" t="str">
        <f t="shared" si="0"/>
        <v/>
      </c>
      <c r="T33" s="491">
        <v>700</v>
      </c>
      <c r="U33" s="492">
        <f t="shared" si="1"/>
        <v>0</v>
      </c>
      <c r="V33" s="103" t="s">
        <v>93</v>
      </c>
      <c r="W33" s="274"/>
    </row>
    <row r="34" spans="2:23" ht="45" customHeight="1" thickTop="1" thickBot="1">
      <c r="B34" s="615"/>
      <c r="C34" s="9">
        <v>32</v>
      </c>
      <c r="D34" s="10" t="s">
        <v>94</v>
      </c>
      <c r="E34" s="114" t="s">
        <v>63</v>
      </c>
      <c r="F34" s="52" t="s">
        <v>64</v>
      </c>
      <c r="G34" s="113"/>
      <c r="H34" s="112"/>
      <c r="I34" s="168"/>
      <c r="J34" s="89"/>
      <c r="K34" s="87"/>
      <c r="L34" s="88"/>
      <c r="M34" s="169"/>
      <c r="N34" s="101"/>
      <c r="O34" s="99"/>
      <c r="P34" s="100"/>
      <c r="Q34" s="101"/>
      <c r="R34" s="102"/>
      <c r="S34" s="483" t="str">
        <f t="shared" si="0"/>
        <v/>
      </c>
      <c r="T34" s="491">
        <v>880</v>
      </c>
      <c r="U34" s="492">
        <f t="shared" si="1"/>
        <v>0</v>
      </c>
      <c r="V34" s="103" t="s">
        <v>95</v>
      </c>
      <c r="W34" s="274"/>
    </row>
    <row r="35" spans="2:23" ht="45" customHeight="1" thickTop="1" thickBot="1">
      <c r="B35" s="613" t="s">
        <v>62</v>
      </c>
      <c r="C35" s="9">
        <v>33</v>
      </c>
      <c r="D35" s="10" t="s">
        <v>96</v>
      </c>
      <c r="E35" s="114" t="s">
        <v>97</v>
      </c>
      <c r="F35" s="52" t="s">
        <v>64</v>
      </c>
      <c r="G35" s="170"/>
      <c r="H35" s="86"/>
      <c r="I35" s="88"/>
      <c r="J35" s="89"/>
      <c r="K35" s="87"/>
      <c r="L35" s="90"/>
      <c r="M35" s="171"/>
      <c r="N35" s="183"/>
      <c r="O35" s="232"/>
      <c r="P35" s="215"/>
      <c r="Q35" s="183"/>
      <c r="R35" s="208"/>
      <c r="S35" s="483" t="str">
        <f t="shared" si="0"/>
        <v/>
      </c>
      <c r="T35" s="491">
        <v>820</v>
      </c>
      <c r="U35" s="492">
        <f t="shared" si="1"/>
        <v>0</v>
      </c>
      <c r="V35" s="172" t="s">
        <v>98</v>
      </c>
      <c r="W35" s="274"/>
    </row>
    <row r="36" spans="2:23" ht="45" customHeight="1" thickTop="1" thickBot="1">
      <c r="B36" s="614"/>
      <c r="C36" s="9">
        <v>34</v>
      </c>
      <c r="D36" s="185" t="s">
        <v>228</v>
      </c>
      <c r="E36" s="114" t="s">
        <v>63</v>
      </c>
      <c r="F36" s="52" t="s">
        <v>64</v>
      </c>
      <c r="G36" s="186"/>
      <c r="H36" s="187"/>
      <c r="I36" s="182"/>
      <c r="J36" s="188"/>
      <c r="K36" s="106"/>
      <c r="L36" s="189"/>
      <c r="M36" s="100"/>
      <c r="N36" s="108"/>
      <c r="O36" s="106"/>
      <c r="P36" s="107"/>
      <c r="Q36" s="108"/>
      <c r="R36" s="109"/>
      <c r="S36" s="483" t="str">
        <f>IF(SUM(G36:R36)=0,"",SUM(G36:R36))</f>
        <v/>
      </c>
      <c r="T36" s="491">
        <v>1300</v>
      </c>
      <c r="U36" s="492">
        <f t="shared" si="1"/>
        <v>0</v>
      </c>
      <c r="V36" s="103" t="s">
        <v>112</v>
      </c>
      <c r="W36" s="274"/>
    </row>
    <row r="37" spans="2:23" ht="45" customHeight="1" thickTop="1" thickBot="1">
      <c r="B37" s="614"/>
      <c r="C37" s="9">
        <v>35</v>
      </c>
      <c r="D37" s="190" t="s">
        <v>229</v>
      </c>
      <c r="E37" s="114" t="s">
        <v>63</v>
      </c>
      <c r="F37" s="52" t="s">
        <v>64</v>
      </c>
      <c r="G37" s="191"/>
      <c r="H37" s="192"/>
      <c r="I37" s="193"/>
      <c r="J37" s="194"/>
      <c r="K37" s="195"/>
      <c r="L37" s="108"/>
      <c r="M37" s="107"/>
      <c r="N37" s="108"/>
      <c r="O37" s="106"/>
      <c r="P37" s="107"/>
      <c r="Q37" s="108"/>
      <c r="R37" s="109"/>
      <c r="S37" s="483" t="str">
        <f>IF(SUM(G37:R37)=0,"",SUM(G37:R37))</f>
        <v/>
      </c>
      <c r="T37" s="491">
        <v>1400</v>
      </c>
      <c r="U37" s="492">
        <f t="shared" si="1"/>
        <v>0</v>
      </c>
      <c r="V37" s="23" t="s">
        <v>113</v>
      </c>
      <c r="W37" s="274"/>
    </row>
    <row r="38" spans="2:23" ht="45" customHeight="1" thickTop="1" thickBot="1">
      <c r="B38" s="614"/>
      <c r="C38" s="9">
        <v>36</v>
      </c>
      <c r="D38" s="10" t="s">
        <v>114</v>
      </c>
      <c r="E38" s="114" t="s">
        <v>63</v>
      </c>
      <c r="F38" s="52" t="s">
        <v>64</v>
      </c>
      <c r="G38" s="196"/>
      <c r="H38" s="86"/>
      <c r="I38" s="88"/>
      <c r="J38" s="86"/>
      <c r="K38" s="90"/>
      <c r="L38" s="197"/>
      <c r="M38" s="107"/>
      <c r="N38" s="108"/>
      <c r="O38" s="106"/>
      <c r="P38" s="107"/>
      <c r="Q38" s="108"/>
      <c r="R38" s="109"/>
      <c r="S38" s="483" t="str">
        <f>IF(SUM(G38:R38)=0,"",SUM(G38:R38))</f>
        <v/>
      </c>
      <c r="T38" s="491">
        <v>750</v>
      </c>
      <c r="U38" s="492">
        <f t="shared" si="1"/>
        <v>0</v>
      </c>
      <c r="V38" s="103" t="s">
        <v>115</v>
      </c>
      <c r="W38" s="274"/>
    </row>
    <row r="39" spans="2:23" ht="45" customHeight="1" thickTop="1" thickBot="1">
      <c r="B39" s="614"/>
      <c r="C39" s="9">
        <v>37</v>
      </c>
      <c r="D39" s="190" t="s">
        <v>116</v>
      </c>
      <c r="E39" s="114" t="s">
        <v>63</v>
      </c>
      <c r="F39" s="52" t="s">
        <v>64</v>
      </c>
      <c r="G39" s="198"/>
      <c r="H39" s="192"/>
      <c r="I39" s="193"/>
      <c r="J39" s="125"/>
      <c r="K39" s="126"/>
      <c r="L39" s="199"/>
      <c r="M39" s="200"/>
      <c r="N39" s="201"/>
      <c r="O39" s="202"/>
      <c r="P39" s="200"/>
      <c r="Q39" s="201"/>
      <c r="R39" s="203"/>
      <c r="S39" s="483" t="str">
        <f t="shared" ref="S39:S40" si="2">IF(SUM(G39:R39)=0,"",SUM(G39:R39))</f>
        <v/>
      </c>
      <c r="T39" s="491">
        <v>850</v>
      </c>
      <c r="U39" s="492">
        <f t="shared" si="1"/>
        <v>0</v>
      </c>
      <c r="V39" s="103" t="s">
        <v>117</v>
      </c>
      <c r="W39" s="274"/>
    </row>
    <row r="40" spans="2:23" ht="45" customHeight="1" thickTop="1" thickBot="1">
      <c r="B40" s="614"/>
      <c r="C40" s="9">
        <v>38</v>
      </c>
      <c r="D40" s="190" t="s">
        <v>118</v>
      </c>
      <c r="E40" s="114" t="s">
        <v>63</v>
      </c>
      <c r="F40" s="52" t="s">
        <v>64</v>
      </c>
      <c r="G40" s="198"/>
      <c r="H40" s="192"/>
      <c r="I40" s="204"/>
      <c r="J40" s="205"/>
      <c r="K40" s="126"/>
      <c r="L40" s="174"/>
      <c r="M40" s="121"/>
      <c r="N40" s="206"/>
      <c r="O40" s="207"/>
      <c r="P40" s="121"/>
      <c r="Q40" s="206"/>
      <c r="R40" s="109"/>
      <c r="S40" s="483" t="str">
        <f t="shared" si="2"/>
        <v/>
      </c>
      <c r="T40" s="491">
        <v>850</v>
      </c>
      <c r="U40" s="492">
        <f t="shared" si="1"/>
        <v>0</v>
      </c>
      <c r="V40" s="103" t="s">
        <v>117</v>
      </c>
      <c r="W40" s="274"/>
    </row>
    <row r="41" spans="2:23" s="175" customFormat="1" ht="45" customHeight="1" thickTop="1" thickBot="1">
      <c r="B41" s="614"/>
      <c r="C41" s="9">
        <v>39</v>
      </c>
      <c r="D41" s="10" t="s">
        <v>99</v>
      </c>
      <c r="E41" s="114" t="s">
        <v>63</v>
      </c>
      <c r="F41" s="52" t="s">
        <v>64</v>
      </c>
      <c r="G41" s="100"/>
      <c r="H41" s="92"/>
      <c r="I41" s="95"/>
      <c r="J41" s="94"/>
      <c r="K41" s="92"/>
      <c r="L41" s="102"/>
      <c r="M41" s="299"/>
      <c r="N41" s="86"/>
      <c r="O41" s="133"/>
      <c r="P41" s="89"/>
      <c r="Q41" s="133"/>
      <c r="R41" s="174"/>
      <c r="S41" s="483" t="str">
        <f t="shared" si="0"/>
        <v/>
      </c>
      <c r="T41" s="491">
        <v>700</v>
      </c>
      <c r="U41" s="492">
        <f t="shared" si="1"/>
        <v>0</v>
      </c>
      <c r="V41" s="103" t="s">
        <v>100</v>
      </c>
      <c r="W41" s="274"/>
    </row>
    <row r="42" spans="2:23" ht="45" customHeight="1" thickTop="1" thickBot="1">
      <c r="B42" s="614"/>
      <c r="C42" s="9">
        <v>40</v>
      </c>
      <c r="D42" s="10" t="s">
        <v>33</v>
      </c>
      <c r="E42" s="114" t="s">
        <v>63</v>
      </c>
      <c r="F42" s="52" t="s">
        <v>64</v>
      </c>
      <c r="G42" s="107"/>
      <c r="H42" s="108"/>
      <c r="I42" s="109"/>
      <c r="J42" s="107"/>
      <c r="K42" s="108"/>
      <c r="L42" s="109"/>
      <c r="M42" s="152"/>
      <c r="N42" s="86"/>
      <c r="O42" s="133"/>
      <c r="P42" s="89"/>
      <c r="Q42" s="133"/>
      <c r="R42" s="174"/>
      <c r="S42" s="483" t="str">
        <f t="shared" si="0"/>
        <v/>
      </c>
      <c r="T42" s="491">
        <v>700</v>
      </c>
      <c r="U42" s="492">
        <f t="shared" si="1"/>
        <v>0</v>
      </c>
      <c r="V42" s="103" t="s">
        <v>101</v>
      </c>
      <c r="W42" s="274"/>
    </row>
    <row r="43" spans="2:23" ht="45" customHeight="1" thickTop="1" thickBot="1">
      <c r="B43" s="614"/>
      <c r="C43" s="9">
        <v>41</v>
      </c>
      <c r="D43" s="10" t="s">
        <v>36</v>
      </c>
      <c r="E43" s="114" t="s">
        <v>63</v>
      </c>
      <c r="F43" s="52" t="s">
        <v>64</v>
      </c>
      <c r="G43" s="107"/>
      <c r="H43" s="108"/>
      <c r="I43" s="109"/>
      <c r="J43" s="107"/>
      <c r="K43" s="108"/>
      <c r="L43" s="109"/>
      <c r="M43" s="152"/>
      <c r="N43" s="86"/>
      <c r="O43" s="133"/>
      <c r="P43" s="89"/>
      <c r="Q43" s="133"/>
      <c r="R43" s="174"/>
      <c r="S43" s="483" t="str">
        <f t="shared" si="0"/>
        <v/>
      </c>
      <c r="T43" s="491">
        <v>700</v>
      </c>
      <c r="U43" s="492">
        <f t="shared" si="1"/>
        <v>0</v>
      </c>
      <c r="V43" s="103" t="s">
        <v>102</v>
      </c>
      <c r="W43" s="274"/>
    </row>
    <row r="44" spans="2:23" ht="45" customHeight="1" thickTop="1" thickBot="1">
      <c r="B44" s="614"/>
      <c r="C44" s="9">
        <v>42</v>
      </c>
      <c r="D44" s="190" t="s">
        <v>225</v>
      </c>
      <c r="E44" s="114" t="s">
        <v>124</v>
      </c>
      <c r="F44" s="52" t="s">
        <v>64</v>
      </c>
      <c r="G44" s="100"/>
      <c r="H44" s="101"/>
      <c r="I44" s="315"/>
      <c r="J44" s="316"/>
      <c r="K44" s="317"/>
      <c r="L44" s="318"/>
      <c r="M44" s="319"/>
      <c r="N44" s="119"/>
      <c r="O44" s="90"/>
      <c r="P44" s="320"/>
      <c r="Q44" s="93"/>
      <c r="R44" s="102"/>
      <c r="S44" s="483" t="str">
        <f t="shared" si="0"/>
        <v/>
      </c>
      <c r="T44" s="493">
        <v>880</v>
      </c>
      <c r="U44" s="492">
        <f t="shared" si="1"/>
        <v>0</v>
      </c>
      <c r="V44" s="190" t="s">
        <v>103</v>
      </c>
      <c r="W44" s="297"/>
    </row>
    <row r="45" spans="2:23" ht="45" customHeight="1" thickTop="1" thickBot="1">
      <c r="B45" s="614"/>
      <c r="C45" s="9">
        <v>43</v>
      </c>
      <c r="D45" s="10" t="s">
        <v>104</v>
      </c>
      <c r="E45" s="114" t="s">
        <v>63</v>
      </c>
      <c r="F45" s="52" t="s">
        <v>64</v>
      </c>
      <c r="G45" s="107"/>
      <c r="H45" s="108"/>
      <c r="I45" s="109"/>
      <c r="J45" s="107"/>
      <c r="K45" s="108"/>
      <c r="L45" s="106"/>
      <c r="M45" s="176"/>
      <c r="N45" s="119"/>
      <c r="O45" s="90"/>
      <c r="P45" s="155"/>
      <c r="Q45" s="108"/>
      <c r="R45" s="177"/>
      <c r="S45" s="483" t="str">
        <f t="shared" si="0"/>
        <v/>
      </c>
      <c r="T45" s="491">
        <v>680</v>
      </c>
      <c r="U45" s="492">
        <f t="shared" si="1"/>
        <v>0</v>
      </c>
      <c r="V45" s="103" t="s">
        <v>105</v>
      </c>
      <c r="W45" s="274"/>
    </row>
    <row r="46" spans="2:23" ht="45" customHeight="1" thickTop="1" thickBot="1">
      <c r="B46" s="614"/>
      <c r="C46" s="9">
        <v>44</v>
      </c>
      <c r="D46" s="10" t="s">
        <v>106</v>
      </c>
      <c r="E46" s="114" t="s">
        <v>97</v>
      </c>
      <c r="F46" s="52" t="s">
        <v>64</v>
      </c>
      <c r="G46" s="107"/>
      <c r="H46" s="108"/>
      <c r="I46" s="178"/>
      <c r="J46" s="179"/>
      <c r="K46" s="180"/>
      <c r="L46" s="178"/>
      <c r="M46" s="173"/>
      <c r="N46" s="86"/>
      <c r="O46" s="90"/>
      <c r="P46" s="155"/>
      <c r="Q46" s="181"/>
      <c r="R46" s="182"/>
      <c r="S46" s="483" t="str">
        <f t="shared" si="0"/>
        <v/>
      </c>
      <c r="T46" s="491">
        <v>700</v>
      </c>
      <c r="U46" s="492">
        <f t="shared" si="1"/>
        <v>0</v>
      </c>
      <c r="V46" s="103" t="s">
        <v>107</v>
      </c>
      <c r="W46" s="274"/>
    </row>
    <row r="47" spans="2:23" ht="45" customHeight="1" thickTop="1" thickBot="1">
      <c r="B47" s="614"/>
      <c r="C47" s="9">
        <v>45</v>
      </c>
      <c r="D47" s="10" t="s">
        <v>108</v>
      </c>
      <c r="E47" s="114" t="s">
        <v>63</v>
      </c>
      <c r="F47" s="52" t="s">
        <v>64</v>
      </c>
      <c r="G47" s="107"/>
      <c r="H47" s="108"/>
      <c r="I47" s="109"/>
      <c r="J47" s="107"/>
      <c r="K47" s="108"/>
      <c r="L47" s="109"/>
      <c r="M47" s="152"/>
      <c r="N47" s="86"/>
      <c r="O47" s="90"/>
      <c r="P47" s="155"/>
      <c r="Q47" s="112"/>
      <c r="R47" s="163"/>
      <c r="S47" s="483" t="str">
        <f t="shared" si="0"/>
        <v/>
      </c>
      <c r="T47" s="491">
        <v>750</v>
      </c>
      <c r="U47" s="492">
        <f t="shared" si="1"/>
        <v>0</v>
      </c>
      <c r="V47" s="103" t="s">
        <v>109</v>
      </c>
      <c r="W47" s="274"/>
    </row>
    <row r="48" spans="2:23" ht="45" customHeight="1" thickTop="1" thickBot="1">
      <c r="B48" s="614"/>
      <c r="C48" s="9">
        <v>46</v>
      </c>
      <c r="D48" s="10" t="s">
        <v>110</v>
      </c>
      <c r="E48" s="114" t="s">
        <v>97</v>
      </c>
      <c r="F48" s="52" t="s">
        <v>64</v>
      </c>
      <c r="G48" s="107"/>
      <c r="H48" s="108"/>
      <c r="I48" s="109"/>
      <c r="J48" s="113"/>
      <c r="K48" s="183"/>
      <c r="L48" s="99"/>
      <c r="M48" s="118"/>
      <c r="N48" s="119"/>
      <c r="O48" s="90"/>
      <c r="P48" s="184"/>
      <c r="Q48" s="119"/>
      <c r="R48" s="90"/>
      <c r="S48" s="483" t="str">
        <f t="shared" si="0"/>
        <v/>
      </c>
      <c r="T48" s="491">
        <v>700</v>
      </c>
      <c r="U48" s="492">
        <f t="shared" si="1"/>
        <v>0</v>
      </c>
      <c r="V48" s="103" t="s">
        <v>111</v>
      </c>
      <c r="W48" s="274"/>
    </row>
    <row r="49" spans="1:24" ht="45" customHeight="1" thickTop="1" thickBot="1">
      <c r="B49" s="614"/>
      <c r="C49" s="9">
        <v>47</v>
      </c>
      <c r="D49" s="321" t="s">
        <v>38</v>
      </c>
      <c r="E49" s="254" t="s">
        <v>230</v>
      </c>
      <c r="F49" s="64" t="s">
        <v>231</v>
      </c>
      <c r="G49" s="121"/>
      <c r="H49" s="207"/>
      <c r="I49" s="189"/>
      <c r="J49" s="121"/>
      <c r="K49" s="208"/>
      <c r="L49" s="113"/>
      <c r="M49" s="335"/>
      <c r="N49" s="400"/>
      <c r="O49" s="129"/>
      <c r="P49" s="107"/>
      <c r="Q49" s="207"/>
      <c r="R49" s="182"/>
      <c r="S49" s="483" t="str">
        <f t="shared" si="0"/>
        <v/>
      </c>
      <c r="T49" s="493">
        <v>800</v>
      </c>
      <c r="U49" s="492">
        <f t="shared" si="1"/>
        <v>0</v>
      </c>
      <c r="V49" s="322" t="s">
        <v>119</v>
      </c>
      <c r="W49" s="274"/>
    </row>
    <row r="50" spans="1:24" ht="45" customHeight="1" thickTop="1" thickBot="1">
      <c r="A50" s="3" t="s">
        <v>239</v>
      </c>
      <c r="B50" s="614" t="s">
        <v>263</v>
      </c>
      <c r="C50" s="9">
        <v>48</v>
      </c>
      <c r="D50" s="496" t="s">
        <v>237</v>
      </c>
      <c r="E50" s="496" t="s">
        <v>230</v>
      </c>
      <c r="F50" s="497" t="s">
        <v>231</v>
      </c>
      <c r="G50" s="408"/>
      <c r="H50" s="409"/>
      <c r="I50" s="433"/>
      <c r="J50" s="408"/>
      <c r="K50" s="455"/>
      <c r="L50" s="498"/>
      <c r="M50" s="499"/>
      <c r="N50" s="500"/>
      <c r="O50" s="501"/>
      <c r="P50" s="502"/>
      <c r="Q50" s="435"/>
      <c r="R50" s="498"/>
      <c r="S50" s="483" t="str">
        <f t="shared" si="0"/>
        <v/>
      </c>
      <c r="T50" s="491">
        <v>1000</v>
      </c>
      <c r="U50" s="492">
        <f t="shared" si="1"/>
        <v>0</v>
      </c>
      <c r="V50" s="440" t="s">
        <v>238</v>
      </c>
      <c r="W50" s="332"/>
    </row>
    <row r="51" spans="1:24" ht="45" customHeight="1" thickTop="1" thickBot="1">
      <c r="A51" s="3" t="s">
        <v>239</v>
      </c>
      <c r="B51" s="614"/>
      <c r="C51" s="9">
        <v>49</v>
      </c>
      <c r="D51" s="496" t="s">
        <v>247</v>
      </c>
      <c r="E51" s="403" t="s">
        <v>91</v>
      </c>
      <c r="F51" s="497" t="s">
        <v>231</v>
      </c>
      <c r="G51" s="455"/>
      <c r="H51" s="501"/>
      <c r="I51" s="433"/>
      <c r="J51" s="434"/>
      <c r="K51" s="500"/>
      <c r="L51" s="421"/>
      <c r="M51" s="499"/>
      <c r="N51" s="500"/>
      <c r="O51" s="501"/>
      <c r="P51" s="502"/>
      <c r="Q51" s="435"/>
      <c r="R51" s="503"/>
      <c r="S51" s="483" t="str">
        <f t="shared" si="0"/>
        <v/>
      </c>
      <c r="T51" s="491">
        <v>1200</v>
      </c>
      <c r="U51" s="492">
        <f t="shared" si="1"/>
        <v>0</v>
      </c>
      <c r="V51" s="440" t="s">
        <v>248</v>
      </c>
      <c r="W51" s="332"/>
      <c r="X51" s="332"/>
    </row>
    <row r="52" spans="1:24" ht="45" customHeight="1" thickTop="1" thickBot="1">
      <c r="A52" s="3" t="s">
        <v>239</v>
      </c>
      <c r="B52" s="614"/>
      <c r="C52" s="9">
        <v>50</v>
      </c>
      <c r="D52" s="504" t="s">
        <v>253</v>
      </c>
      <c r="E52" s="496" t="s">
        <v>242</v>
      </c>
      <c r="F52" s="497" t="s">
        <v>231</v>
      </c>
      <c r="G52" s="505"/>
      <c r="H52" s="506"/>
      <c r="I52" s="433"/>
      <c r="J52" s="434"/>
      <c r="K52" s="507"/>
      <c r="L52" s="433"/>
      <c r="M52" s="502"/>
      <c r="N52" s="435"/>
      <c r="O52" s="501"/>
      <c r="P52" s="502"/>
      <c r="Q52" s="435"/>
      <c r="R52" s="508"/>
      <c r="S52" s="483" t="str">
        <f t="shared" si="0"/>
        <v/>
      </c>
      <c r="T52" s="491">
        <v>1100</v>
      </c>
      <c r="U52" s="492">
        <f t="shared" si="1"/>
        <v>0</v>
      </c>
      <c r="V52" s="440" t="s">
        <v>255</v>
      </c>
      <c r="W52" s="332"/>
      <c r="X52" s="332"/>
    </row>
    <row r="53" spans="1:24" ht="45" customHeight="1" thickTop="1" thickBot="1">
      <c r="A53" s="3" t="s">
        <v>239</v>
      </c>
      <c r="B53" s="614"/>
      <c r="C53" s="9">
        <v>51</v>
      </c>
      <c r="D53" s="504" t="s">
        <v>254</v>
      </c>
      <c r="E53" s="496" t="s">
        <v>242</v>
      </c>
      <c r="F53" s="497" t="s">
        <v>231</v>
      </c>
      <c r="G53" s="509"/>
      <c r="H53" s="506"/>
      <c r="I53" s="510"/>
      <c r="J53" s="449"/>
      <c r="K53" s="507"/>
      <c r="L53" s="433"/>
      <c r="M53" s="502"/>
      <c r="N53" s="435"/>
      <c r="O53" s="501"/>
      <c r="P53" s="502"/>
      <c r="Q53" s="435"/>
      <c r="R53" s="511"/>
      <c r="S53" s="483" t="str">
        <f t="shared" si="0"/>
        <v/>
      </c>
      <c r="T53" s="491">
        <v>1100</v>
      </c>
      <c r="U53" s="492">
        <f t="shared" si="1"/>
        <v>0</v>
      </c>
      <c r="V53" s="440" t="s">
        <v>256</v>
      </c>
      <c r="W53" s="332"/>
      <c r="X53" s="332"/>
    </row>
    <row r="54" spans="1:24" ht="45" customHeight="1" thickTop="1" thickBot="1">
      <c r="A54" s="3" t="s">
        <v>239</v>
      </c>
      <c r="B54" s="614"/>
      <c r="C54" s="9">
        <v>52</v>
      </c>
      <c r="D54" s="496" t="s">
        <v>257</v>
      </c>
      <c r="E54" s="403" t="s">
        <v>91</v>
      </c>
      <c r="F54" s="497" t="s">
        <v>231</v>
      </c>
      <c r="G54" s="512"/>
      <c r="H54" s="443"/>
      <c r="I54" s="415"/>
      <c r="J54" s="501"/>
      <c r="K54" s="507"/>
      <c r="L54" s="433"/>
      <c r="M54" s="502"/>
      <c r="N54" s="435"/>
      <c r="O54" s="501"/>
      <c r="P54" s="502"/>
      <c r="Q54" s="435"/>
      <c r="R54" s="511"/>
      <c r="S54" s="483" t="str">
        <f t="shared" si="0"/>
        <v/>
      </c>
      <c r="T54" s="491">
        <v>900</v>
      </c>
      <c r="U54" s="492">
        <f t="shared" si="1"/>
        <v>0</v>
      </c>
      <c r="V54" s="440" t="s">
        <v>259</v>
      </c>
      <c r="W54" s="332"/>
      <c r="X54" s="332"/>
    </row>
    <row r="55" spans="1:24" ht="45" customHeight="1" thickTop="1" thickBot="1">
      <c r="A55" s="3" t="s">
        <v>239</v>
      </c>
      <c r="B55" s="614"/>
      <c r="C55" s="9">
        <v>53</v>
      </c>
      <c r="D55" s="496" t="s">
        <v>258</v>
      </c>
      <c r="E55" s="403" t="s">
        <v>91</v>
      </c>
      <c r="F55" s="497" t="s">
        <v>231</v>
      </c>
      <c r="G55" s="408"/>
      <c r="H55" s="443"/>
      <c r="I55" s="415"/>
      <c r="J55" s="501"/>
      <c r="K55" s="507"/>
      <c r="L55" s="433"/>
      <c r="M55" s="502"/>
      <c r="N55" s="435"/>
      <c r="O55" s="501"/>
      <c r="P55" s="502"/>
      <c r="Q55" s="435"/>
      <c r="R55" s="511"/>
      <c r="S55" s="483" t="str">
        <f t="shared" si="0"/>
        <v/>
      </c>
      <c r="T55" s="491">
        <v>900</v>
      </c>
      <c r="U55" s="492">
        <f t="shared" si="1"/>
        <v>0</v>
      </c>
      <c r="V55" s="440" t="s">
        <v>260</v>
      </c>
      <c r="W55" s="332"/>
      <c r="X55" s="332"/>
    </row>
    <row r="56" spans="1:24" ht="45" customHeight="1" thickTop="1" thickBot="1">
      <c r="A56" s="3" t="s">
        <v>239</v>
      </c>
      <c r="B56" s="615"/>
      <c r="C56" s="9">
        <v>54</v>
      </c>
      <c r="D56" s="496" t="s">
        <v>261</v>
      </c>
      <c r="E56" s="403" t="s">
        <v>91</v>
      </c>
      <c r="F56" s="497" t="s">
        <v>231</v>
      </c>
      <c r="G56" s="513"/>
      <c r="H56" s="443"/>
      <c r="I56" s="415"/>
      <c r="J56" s="501"/>
      <c r="K56" s="507"/>
      <c r="L56" s="510"/>
      <c r="M56" s="502"/>
      <c r="N56" s="514"/>
      <c r="O56" s="501"/>
      <c r="P56" s="502"/>
      <c r="Q56" s="409"/>
      <c r="R56" s="407"/>
      <c r="S56" s="483" t="str">
        <f t="shared" si="0"/>
        <v/>
      </c>
      <c r="T56" s="491">
        <v>900</v>
      </c>
      <c r="U56" s="492">
        <f t="shared" si="1"/>
        <v>0</v>
      </c>
      <c r="V56" s="440" t="s">
        <v>262</v>
      </c>
      <c r="W56" s="332"/>
      <c r="X56" s="332"/>
    </row>
    <row r="57" spans="1:24" ht="45" customHeight="1" thickTop="1" thickBot="1">
      <c r="A57" s="401"/>
      <c r="B57" s="609" t="s">
        <v>353</v>
      </c>
      <c r="C57" s="9">
        <v>55</v>
      </c>
      <c r="D57" s="402" t="s">
        <v>286</v>
      </c>
      <c r="E57" s="403" t="s">
        <v>63</v>
      </c>
      <c r="F57" s="404" t="s">
        <v>64</v>
      </c>
      <c r="G57" s="405"/>
      <c r="H57" s="406"/>
      <c r="I57" s="407"/>
      <c r="J57" s="408"/>
      <c r="K57" s="409"/>
      <c r="L57" s="410"/>
      <c r="M57" s="411"/>
      <c r="N57" s="412"/>
      <c r="O57" s="413"/>
      <c r="P57" s="414"/>
      <c r="Q57" s="415"/>
      <c r="R57" s="416"/>
      <c r="S57" s="486" t="str">
        <f t="shared" ref="S57:S60" si="3">IF(SUM(G57:R57)=0,"",SUM(G57:R57))</f>
        <v/>
      </c>
      <c r="T57" s="491">
        <v>1100</v>
      </c>
      <c r="U57" s="492">
        <f t="shared" si="1"/>
        <v>0</v>
      </c>
      <c r="V57" s="417" t="s">
        <v>287</v>
      </c>
      <c r="W57" s="274"/>
    </row>
    <row r="58" spans="1:24" ht="45" customHeight="1" thickTop="1" thickBot="1">
      <c r="A58" s="401"/>
      <c r="B58" s="610"/>
      <c r="C58" s="9">
        <v>56</v>
      </c>
      <c r="D58" s="418" t="s">
        <v>288</v>
      </c>
      <c r="E58" s="403" t="s">
        <v>124</v>
      </c>
      <c r="F58" s="404" t="s">
        <v>64</v>
      </c>
      <c r="G58" s="419"/>
      <c r="H58" s="420"/>
      <c r="I58" s="421"/>
      <c r="J58" s="422"/>
      <c r="K58" s="420"/>
      <c r="L58" s="423"/>
      <c r="M58" s="411"/>
      <c r="N58" s="424"/>
      <c r="O58" s="425"/>
      <c r="P58" s="426"/>
      <c r="Q58" s="427"/>
      <c r="R58" s="428"/>
      <c r="S58" s="487" t="str">
        <f t="shared" si="3"/>
        <v/>
      </c>
      <c r="T58" s="491">
        <v>1200</v>
      </c>
      <c r="U58" s="492">
        <f t="shared" si="1"/>
        <v>0</v>
      </c>
      <c r="V58" s="429" t="s">
        <v>289</v>
      </c>
      <c r="W58" s="274"/>
    </row>
    <row r="59" spans="1:24" ht="45" customHeight="1" thickTop="1" thickBot="1">
      <c r="A59" s="401"/>
      <c r="B59" s="610"/>
      <c r="C59" s="9">
        <v>57</v>
      </c>
      <c r="D59" s="402" t="s">
        <v>290</v>
      </c>
      <c r="E59" s="403" t="s">
        <v>291</v>
      </c>
      <c r="F59" s="430" t="s">
        <v>64</v>
      </c>
      <c r="G59" s="431"/>
      <c r="H59" s="432"/>
      <c r="I59" s="433"/>
      <c r="J59" s="434"/>
      <c r="K59" s="435"/>
      <c r="L59" s="433"/>
      <c r="M59" s="436"/>
      <c r="N59" s="437"/>
      <c r="O59" s="438"/>
      <c r="P59" s="436"/>
      <c r="Q59" s="423"/>
      <c r="R59" s="439"/>
      <c r="S59" s="487" t="str">
        <f t="shared" si="3"/>
        <v/>
      </c>
      <c r="T59" s="491">
        <v>770</v>
      </c>
      <c r="U59" s="492">
        <f t="shared" si="1"/>
        <v>0</v>
      </c>
      <c r="V59" s="440" t="s">
        <v>292</v>
      </c>
      <c r="W59" s="274"/>
    </row>
    <row r="60" spans="1:24" ht="45" customHeight="1" thickTop="1" thickBot="1">
      <c r="A60" s="401"/>
      <c r="B60" s="610"/>
      <c r="C60" s="9">
        <v>58</v>
      </c>
      <c r="D60" s="402" t="s">
        <v>293</v>
      </c>
      <c r="E60" s="403" t="s">
        <v>63</v>
      </c>
      <c r="F60" s="404" t="s">
        <v>64</v>
      </c>
      <c r="G60" s="436"/>
      <c r="H60" s="435"/>
      <c r="I60" s="433"/>
      <c r="J60" s="434"/>
      <c r="K60" s="435"/>
      <c r="L60" s="441"/>
      <c r="M60" s="442"/>
      <c r="N60" s="443"/>
      <c r="O60" s="415"/>
      <c r="P60" s="444"/>
      <c r="Q60" s="409"/>
      <c r="R60" s="445"/>
      <c r="S60" s="487" t="str">
        <f t="shared" si="3"/>
        <v/>
      </c>
      <c r="T60" s="491">
        <v>770</v>
      </c>
      <c r="U60" s="492">
        <f t="shared" si="1"/>
        <v>0</v>
      </c>
      <c r="V60" s="440" t="s">
        <v>294</v>
      </c>
      <c r="W60" s="274"/>
    </row>
    <row r="61" spans="1:24" ht="45" customHeight="1" thickTop="1" thickBot="1">
      <c r="A61" s="401"/>
      <c r="B61" s="610"/>
      <c r="C61" s="9">
        <v>59</v>
      </c>
      <c r="D61" s="402" t="s">
        <v>295</v>
      </c>
      <c r="E61" s="403" t="s">
        <v>63</v>
      </c>
      <c r="F61" s="404" t="s">
        <v>64</v>
      </c>
      <c r="G61" s="446"/>
      <c r="H61" s="447"/>
      <c r="I61" s="448"/>
      <c r="J61" s="449"/>
      <c r="K61" s="450"/>
      <c r="L61" s="451"/>
      <c r="M61" s="412"/>
      <c r="N61" s="415"/>
      <c r="O61" s="452"/>
      <c r="P61" s="449"/>
      <c r="Q61" s="453"/>
      <c r="R61" s="454"/>
      <c r="S61" s="487" t="str">
        <f t="shared" ref="S61:S62" si="4">IF(SUM(G61:R61)=0,"",SUM(G61:R61))</f>
        <v/>
      </c>
      <c r="T61" s="491">
        <v>700</v>
      </c>
      <c r="U61" s="492">
        <f t="shared" si="1"/>
        <v>0</v>
      </c>
      <c r="V61" s="440" t="s">
        <v>296</v>
      </c>
      <c r="W61" s="274"/>
    </row>
    <row r="62" spans="1:24" ht="45" customHeight="1" thickTop="1" thickBot="1">
      <c r="A62" s="401"/>
      <c r="B62" s="610"/>
      <c r="C62" s="9">
        <v>60</v>
      </c>
      <c r="D62" s="402" t="s">
        <v>297</v>
      </c>
      <c r="E62" s="403" t="s">
        <v>63</v>
      </c>
      <c r="F62" s="430" t="s">
        <v>64</v>
      </c>
      <c r="G62" s="455"/>
      <c r="H62" s="456"/>
      <c r="I62" s="410"/>
      <c r="J62" s="408"/>
      <c r="K62" s="409"/>
      <c r="L62" s="457"/>
      <c r="M62" s="443"/>
      <c r="N62" s="458"/>
      <c r="O62" s="415"/>
      <c r="P62" s="459"/>
      <c r="Q62" s="460"/>
      <c r="R62" s="461"/>
      <c r="S62" s="487" t="str">
        <f t="shared" si="4"/>
        <v/>
      </c>
      <c r="T62" s="491">
        <v>1320</v>
      </c>
      <c r="U62" s="492">
        <f t="shared" si="1"/>
        <v>0</v>
      </c>
      <c r="V62" s="440" t="s">
        <v>298</v>
      </c>
      <c r="W62" s="274"/>
    </row>
    <row r="63" spans="1:24" ht="45" customHeight="1" thickTop="1" thickBot="1">
      <c r="B63" s="610"/>
      <c r="C63" s="9">
        <v>61</v>
      </c>
      <c r="D63" s="10" t="s">
        <v>121</v>
      </c>
      <c r="E63" s="114" t="s">
        <v>63</v>
      </c>
      <c r="F63" s="52" t="s">
        <v>64</v>
      </c>
      <c r="G63" s="113"/>
      <c r="H63" s="217"/>
      <c r="I63" s="218"/>
      <c r="J63" s="215"/>
      <c r="K63" s="219"/>
      <c r="L63" s="220"/>
      <c r="M63" s="89"/>
      <c r="N63" s="87"/>
      <c r="O63" s="90"/>
      <c r="P63" s="221"/>
      <c r="Q63" s="183"/>
      <c r="R63" s="237"/>
      <c r="S63" s="483" t="str">
        <f t="shared" ref="S63:S114" si="5">IF(SUM(G63:R63)=0,"",SUM(G63:R63))</f>
        <v/>
      </c>
      <c r="T63" s="491">
        <v>700</v>
      </c>
      <c r="U63" s="492">
        <f t="shared" si="1"/>
        <v>0</v>
      </c>
      <c r="V63" s="103" t="s">
        <v>122</v>
      </c>
      <c r="W63" s="274"/>
    </row>
    <row r="64" spans="1:24" ht="45" customHeight="1" thickTop="1" thickBot="1">
      <c r="B64" s="610"/>
      <c r="C64" s="9">
        <v>62</v>
      </c>
      <c r="D64" s="222" t="s">
        <v>123</v>
      </c>
      <c r="E64" s="114" t="s">
        <v>124</v>
      </c>
      <c r="F64" s="52" t="s">
        <v>64</v>
      </c>
      <c r="G64" s="107"/>
      <c r="H64" s="223"/>
      <c r="I64" s="224"/>
      <c r="J64" s="107"/>
      <c r="K64" s="181"/>
      <c r="L64" s="168"/>
      <c r="M64" s="154"/>
      <c r="N64" s="225"/>
      <c r="O64" s="211"/>
      <c r="P64" s="121"/>
      <c r="Q64" s="206"/>
      <c r="R64" s="224"/>
      <c r="S64" s="483" t="str">
        <f t="shared" si="5"/>
        <v/>
      </c>
      <c r="T64" s="491">
        <v>1200</v>
      </c>
      <c r="U64" s="492">
        <f t="shared" si="1"/>
        <v>0</v>
      </c>
      <c r="V64" s="144" t="s">
        <v>265</v>
      </c>
      <c r="W64" s="274"/>
    </row>
    <row r="65" spans="1:24" ht="45" customHeight="1" thickTop="1" thickBot="1">
      <c r="B65" s="636" t="s">
        <v>120</v>
      </c>
      <c r="C65" s="9">
        <v>63</v>
      </c>
      <c r="D65" s="222" t="s">
        <v>125</v>
      </c>
      <c r="E65" s="114" t="s">
        <v>124</v>
      </c>
      <c r="F65" s="52" t="s">
        <v>126</v>
      </c>
      <c r="G65" s="191"/>
      <c r="H65" s="226"/>
      <c r="I65" s="227"/>
      <c r="J65" s="215"/>
      <c r="K65" s="183"/>
      <c r="L65" s="228"/>
      <c r="M65" s="216"/>
      <c r="N65" s="207"/>
      <c r="O65" s="208"/>
      <c r="P65" s="121"/>
      <c r="Q65" s="229"/>
      <c r="R65" s="182"/>
      <c r="S65" s="483" t="str">
        <f t="shared" si="5"/>
        <v/>
      </c>
      <c r="T65" s="491">
        <v>1800</v>
      </c>
      <c r="U65" s="492">
        <f t="shared" si="1"/>
        <v>0</v>
      </c>
      <c r="V65" s="172" t="s">
        <v>127</v>
      </c>
      <c r="W65" s="274"/>
    </row>
    <row r="66" spans="1:24" ht="45" customHeight="1" thickTop="1" thickBot="1">
      <c r="B66" s="636"/>
      <c r="C66" s="9">
        <v>64</v>
      </c>
      <c r="D66" s="222" t="s">
        <v>128</v>
      </c>
      <c r="E66" s="114" t="s">
        <v>63</v>
      </c>
      <c r="F66" s="52" t="s">
        <v>126</v>
      </c>
      <c r="G66" s="119"/>
      <c r="H66" s="87"/>
      <c r="I66" s="90"/>
      <c r="J66" s="105"/>
      <c r="K66" s="108"/>
      <c r="L66" s="109"/>
      <c r="M66" s="107"/>
      <c r="N66" s="108"/>
      <c r="O66" s="109"/>
      <c r="P66" s="107"/>
      <c r="Q66" s="106"/>
      <c r="R66" s="182"/>
      <c r="S66" s="483" t="str">
        <f t="shared" si="5"/>
        <v/>
      </c>
      <c r="T66" s="491">
        <v>1500</v>
      </c>
      <c r="U66" s="492">
        <f t="shared" si="1"/>
        <v>0</v>
      </c>
      <c r="V66" s="230" t="s">
        <v>129</v>
      </c>
      <c r="W66" s="274"/>
    </row>
    <row r="67" spans="1:24" ht="45" customHeight="1" thickTop="1" thickBot="1">
      <c r="B67" s="636"/>
      <c r="C67" s="9">
        <v>65</v>
      </c>
      <c r="D67" s="231" t="s">
        <v>130</v>
      </c>
      <c r="E67" s="114" t="s">
        <v>63</v>
      </c>
      <c r="F67" s="52" t="s">
        <v>126</v>
      </c>
      <c r="G67" s="156"/>
      <c r="H67" s="112"/>
      <c r="I67" s="177"/>
      <c r="J67" s="232"/>
      <c r="K67" s="99"/>
      <c r="L67" s="102"/>
      <c r="M67" s="233"/>
      <c r="N67" s="99"/>
      <c r="O67" s="102"/>
      <c r="P67" s="107"/>
      <c r="Q67" s="234"/>
      <c r="R67" s="194"/>
      <c r="S67" s="483" t="str">
        <f t="shared" si="5"/>
        <v/>
      </c>
      <c r="T67" s="491">
        <v>880</v>
      </c>
      <c r="U67" s="492">
        <f t="shared" si="1"/>
        <v>0</v>
      </c>
      <c r="V67" s="230" t="s">
        <v>131</v>
      </c>
      <c r="W67" s="274"/>
    </row>
    <row r="68" spans="1:24" ht="45" customHeight="1" thickTop="1" thickBot="1">
      <c r="B68" s="636"/>
      <c r="C68" s="9">
        <v>66</v>
      </c>
      <c r="D68" s="235" t="s">
        <v>132</v>
      </c>
      <c r="E68" s="114" t="s">
        <v>63</v>
      </c>
      <c r="F68" s="52" t="s">
        <v>126</v>
      </c>
      <c r="G68" s="156"/>
      <c r="H68" s="119"/>
      <c r="I68" s="133"/>
      <c r="J68" s="197"/>
      <c r="K68" s="236"/>
      <c r="L68" s="237"/>
      <c r="M68" s="232"/>
      <c r="N68" s="209"/>
      <c r="O68" s="177"/>
      <c r="P68" s="161"/>
      <c r="Q68" s="238"/>
      <c r="R68" s="163"/>
      <c r="S68" s="483" t="str">
        <f t="shared" si="5"/>
        <v/>
      </c>
      <c r="T68" s="491">
        <v>1000</v>
      </c>
      <c r="U68" s="492">
        <f t="shared" ref="U68:U116" si="6">S68*T68</f>
        <v>0</v>
      </c>
      <c r="V68" s="239" t="s">
        <v>133</v>
      </c>
      <c r="W68" s="274"/>
    </row>
    <row r="69" spans="1:24" ht="45" customHeight="1" thickTop="1" thickBot="1">
      <c r="B69" s="636"/>
      <c r="C69" s="9">
        <v>67</v>
      </c>
      <c r="D69" s="222" t="s">
        <v>134</v>
      </c>
      <c r="E69" s="114" t="s">
        <v>63</v>
      </c>
      <c r="F69" s="52" t="s">
        <v>126</v>
      </c>
      <c r="G69" s="107"/>
      <c r="H69" s="228"/>
      <c r="I69" s="163"/>
      <c r="J69" s="161"/>
      <c r="K69" s="207"/>
      <c r="L69" s="224"/>
      <c r="M69" s="213"/>
      <c r="N69" s="181"/>
      <c r="O69" s="168"/>
      <c r="P69" s="89"/>
      <c r="Q69" s="87"/>
      <c r="R69" s="90"/>
      <c r="S69" s="483" t="str">
        <f t="shared" si="5"/>
        <v/>
      </c>
      <c r="T69" s="491">
        <v>1000</v>
      </c>
      <c r="U69" s="492">
        <f t="shared" si="6"/>
        <v>0</v>
      </c>
      <c r="V69" s="172" t="s">
        <v>135</v>
      </c>
      <c r="W69" s="274"/>
    </row>
    <row r="70" spans="1:24" ht="45" customHeight="1" thickTop="1" thickBot="1">
      <c r="B70" s="636"/>
      <c r="C70" s="9">
        <v>68</v>
      </c>
      <c r="D70" s="240" t="s">
        <v>136</v>
      </c>
      <c r="E70" s="114" t="s">
        <v>63</v>
      </c>
      <c r="F70" s="52" t="s">
        <v>64</v>
      </c>
      <c r="G70" s="162"/>
      <c r="H70" s="241"/>
      <c r="I70" s="242"/>
      <c r="J70" s="243"/>
      <c r="K70" s="184"/>
      <c r="L70" s="242"/>
      <c r="M70" s="154"/>
      <c r="N70" s="232"/>
      <c r="O70" s="228"/>
      <c r="P70" s="94"/>
      <c r="Q70" s="228"/>
      <c r="R70" s="163"/>
      <c r="S70" s="483" t="str">
        <f t="shared" si="5"/>
        <v/>
      </c>
      <c r="T70" s="491">
        <v>850</v>
      </c>
      <c r="U70" s="492">
        <f t="shared" si="6"/>
        <v>0</v>
      </c>
      <c r="V70" s="172" t="s">
        <v>137</v>
      </c>
      <c r="W70" s="274"/>
    </row>
    <row r="71" spans="1:24" ht="45" customHeight="1" thickTop="1" thickBot="1">
      <c r="B71" s="636"/>
      <c r="C71" s="9">
        <v>69</v>
      </c>
      <c r="D71" s="240" t="s">
        <v>138</v>
      </c>
      <c r="E71" s="114" t="s">
        <v>63</v>
      </c>
      <c r="F71" s="52" t="s">
        <v>64</v>
      </c>
      <c r="G71" s="244"/>
      <c r="H71" s="232"/>
      <c r="I71" s="211"/>
      <c r="J71" s="120"/>
      <c r="K71" s="209"/>
      <c r="L71" s="211"/>
      <c r="M71" s="120"/>
      <c r="N71" s="245"/>
      <c r="O71" s="246"/>
      <c r="P71" s="247"/>
      <c r="Q71" s="207"/>
      <c r="R71" s="182"/>
      <c r="S71" s="483" t="str">
        <f t="shared" si="5"/>
        <v/>
      </c>
      <c r="T71" s="491">
        <v>1000</v>
      </c>
      <c r="U71" s="492">
        <f t="shared" si="6"/>
        <v>0</v>
      </c>
      <c r="V71" s="172" t="s">
        <v>139</v>
      </c>
      <c r="W71" s="274"/>
    </row>
    <row r="72" spans="1:24" ht="45" customHeight="1" thickTop="1" thickBot="1">
      <c r="B72" s="636"/>
      <c r="C72" s="9">
        <v>70</v>
      </c>
      <c r="D72" s="240" t="s">
        <v>140</v>
      </c>
      <c r="E72" s="114" t="s">
        <v>63</v>
      </c>
      <c r="F72" s="52" t="s">
        <v>64</v>
      </c>
      <c r="G72" s="148"/>
      <c r="H72" s="106"/>
      <c r="I72" s="109"/>
      <c r="J72" s="117"/>
      <c r="K72" s="106"/>
      <c r="L72" s="106"/>
      <c r="M72" s="176"/>
      <c r="N72" s="192"/>
      <c r="O72" s="193"/>
      <c r="P72" s="86"/>
      <c r="Q72" s="87"/>
      <c r="R72" s="90"/>
      <c r="S72" s="483" t="str">
        <f t="shared" si="5"/>
        <v/>
      </c>
      <c r="T72" s="491">
        <v>900</v>
      </c>
      <c r="U72" s="492">
        <f t="shared" si="6"/>
        <v>0</v>
      </c>
      <c r="V72" s="172" t="s">
        <v>141</v>
      </c>
      <c r="W72" s="274"/>
    </row>
    <row r="73" spans="1:24" ht="45" customHeight="1" thickTop="1" thickBot="1">
      <c r="B73" s="636"/>
      <c r="C73" s="9">
        <v>71</v>
      </c>
      <c r="D73" s="300" t="s">
        <v>142</v>
      </c>
      <c r="E73" s="114" t="s">
        <v>63</v>
      </c>
      <c r="F73" s="52" t="s">
        <v>64</v>
      </c>
      <c r="G73" s="248"/>
      <c r="H73" s="121"/>
      <c r="I73" s="237"/>
      <c r="J73" s="232"/>
      <c r="K73" s="209"/>
      <c r="L73" s="102"/>
      <c r="M73" s="149"/>
      <c r="N73" s="307"/>
      <c r="O73" s="250"/>
      <c r="P73" s="251"/>
      <c r="Q73" s="86"/>
      <c r="R73" s="90"/>
      <c r="S73" s="483" t="str">
        <f t="shared" si="5"/>
        <v/>
      </c>
      <c r="T73" s="491">
        <v>1200</v>
      </c>
      <c r="U73" s="492">
        <f t="shared" si="6"/>
        <v>0</v>
      </c>
      <c r="V73" s="336" t="s">
        <v>143</v>
      </c>
      <c r="W73" s="274"/>
    </row>
    <row r="74" spans="1:24" ht="45" customHeight="1" thickTop="1" thickBot="1">
      <c r="A74" s="252"/>
      <c r="B74" s="636"/>
      <c r="C74" s="9">
        <v>72</v>
      </c>
      <c r="D74" s="240" t="s">
        <v>144</v>
      </c>
      <c r="E74" s="114" t="s">
        <v>63</v>
      </c>
      <c r="F74" s="52" t="s">
        <v>64</v>
      </c>
      <c r="G74" s="253"/>
      <c r="H74" s="107"/>
      <c r="I74" s="109"/>
      <c r="J74" s="156"/>
      <c r="K74" s="108"/>
      <c r="L74" s="237"/>
      <c r="M74" s="232"/>
      <c r="N74" s="306"/>
      <c r="O74" s="220"/>
      <c r="P74" s="89"/>
      <c r="Q74" s="90"/>
      <c r="R74" s="147"/>
      <c r="S74" s="483" t="str">
        <f t="shared" si="5"/>
        <v/>
      </c>
      <c r="T74" s="491">
        <v>1000</v>
      </c>
      <c r="U74" s="492">
        <f t="shared" si="6"/>
        <v>0</v>
      </c>
      <c r="V74" s="172" t="s">
        <v>355</v>
      </c>
      <c r="W74" s="274"/>
    </row>
    <row r="75" spans="1:24" ht="45" customHeight="1" thickTop="1" thickBot="1">
      <c r="A75" s="252"/>
      <c r="B75" s="636"/>
      <c r="C75" s="9">
        <v>73</v>
      </c>
      <c r="D75" s="300" t="s">
        <v>145</v>
      </c>
      <c r="E75" s="254" t="s">
        <v>91</v>
      </c>
      <c r="F75" s="64" t="s">
        <v>64</v>
      </c>
      <c r="G75" s="255"/>
      <c r="H75" s="248"/>
      <c r="I75" s="237"/>
      <c r="J75" s="156"/>
      <c r="K75" s="108"/>
      <c r="L75" s="208"/>
      <c r="M75" s="308"/>
      <c r="N75" s="256"/>
      <c r="O75" s="257"/>
      <c r="P75" s="258"/>
      <c r="Q75" s="259"/>
      <c r="R75" s="260"/>
      <c r="S75" s="484" t="str">
        <f t="shared" si="5"/>
        <v/>
      </c>
      <c r="T75" s="491">
        <v>1000</v>
      </c>
      <c r="U75" s="492">
        <f t="shared" si="6"/>
        <v>0</v>
      </c>
      <c r="V75" s="261" t="s">
        <v>356</v>
      </c>
      <c r="W75" s="274"/>
    </row>
    <row r="76" spans="1:24" ht="45" customHeight="1" thickTop="1" thickBot="1">
      <c r="A76" s="3" t="s">
        <v>239</v>
      </c>
      <c r="B76" s="636"/>
      <c r="C76" s="9">
        <v>74</v>
      </c>
      <c r="D76" s="496" t="s">
        <v>240</v>
      </c>
      <c r="E76" s="496" t="s">
        <v>241</v>
      </c>
      <c r="F76" s="497" t="s">
        <v>231</v>
      </c>
      <c r="G76" s="455"/>
      <c r="H76" s="515"/>
      <c r="I76" s="448"/>
      <c r="J76" s="436"/>
      <c r="K76" s="420"/>
      <c r="L76" s="516"/>
      <c r="M76" s="517"/>
      <c r="N76" s="518"/>
      <c r="O76" s="519"/>
      <c r="P76" s="520"/>
      <c r="Q76" s="412"/>
      <c r="R76" s="415"/>
      <c r="S76" s="484" t="str">
        <f t="shared" si="5"/>
        <v/>
      </c>
      <c r="T76" s="491">
        <v>1200</v>
      </c>
      <c r="U76" s="492">
        <f t="shared" si="6"/>
        <v>0</v>
      </c>
      <c r="V76" s="440" t="s">
        <v>268</v>
      </c>
      <c r="W76" s="332"/>
      <c r="X76" s="332"/>
    </row>
    <row r="77" spans="1:24" ht="45" customHeight="1" thickTop="1" thickBot="1">
      <c r="A77" s="3" t="s">
        <v>239</v>
      </c>
      <c r="B77" s="636"/>
      <c r="C77" s="9">
        <v>75</v>
      </c>
      <c r="D77" s="496" t="s">
        <v>243</v>
      </c>
      <c r="E77" s="496" t="s">
        <v>242</v>
      </c>
      <c r="F77" s="497" t="s">
        <v>231</v>
      </c>
      <c r="G77" s="502"/>
      <c r="H77" s="435"/>
      <c r="I77" s="410"/>
      <c r="J77" s="521"/>
      <c r="K77" s="453"/>
      <c r="L77" s="410"/>
      <c r="M77" s="421"/>
      <c r="N77" s="522"/>
      <c r="O77" s="519"/>
      <c r="P77" s="523"/>
      <c r="Q77" s="412"/>
      <c r="R77" s="415"/>
      <c r="S77" s="484" t="str">
        <f t="shared" si="5"/>
        <v/>
      </c>
      <c r="T77" s="491">
        <v>1250</v>
      </c>
      <c r="U77" s="492">
        <f t="shared" si="6"/>
        <v>0</v>
      </c>
      <c r="V77" s="440" t="s">
        <v>269</v>
      </c>
      <c r="W77" s="332"/>
      <c r="X77" s="332"/>
    </row>
    <row r="78" spans="1:24" ht="45" customHeight="1" thickTop="1" thickBot="1">
      <c r="A78" s="3" t="s">
        <v>239</v>
      </c>
      <c r="B78" s="636"/>
      <c r="C78" s="9">
        <v>76</v>
      </c>
      <c r="D78" s="496" t="s">
        <v>244</v>
      </c>
      <c r="E78" s="496" t="s">
        <v>242</v>
      </c>
      <c r="F78" s="497" t="s">
        <v>231</v>
      </c>
      <c r="G78" s="502"/>
      <c r="H78" s="435"/>
      <c r="I78" s="428"/>
      <c r="J78" s="524"/>
      <c r="K78" s="423"/>
      <c r="L78" s="421"/>
      <c r="M78" s="421"/>
      <c r="N78" s="522"/>
      <c r="O78" s="519"/>
      <c r="P78" s="525"/>
      <c r="Q78" s="412"/>
      <c r="R78" s="415"/>
      <c r="S78" s="484" t="str">
        <f t="shared" si="5"/>
        <v/>
      </c>
      <c r="T78" s="491">
        <v>1250</v>
      </c>
      <c r="U78" s="492">
        <f t="shared" si="6"/>
        <v>0</v>
      </c>
      <c r="V78" s="440" t="s">
        <v>269</v>
      </c>
      <c r="W78" s="332"/>
      <c r="X78" s="332"/>
    </row>
    <row r="79" spans="1:24" ht="45" customHeight="1" thickTop="1" thickBot="1">
      <c r="A79" s="3" t="s">
        <v>239</v>
      </c>
      <c r="B79" s="636"/>
      <c r="C79" s="9">
        <v>77</v>
      </c>
      <c r="D79" s="496" t="s">
        <v>245</v>
      </c>
      <c r="E79" s="496" t="s">
        <v>242</v>
      </c>
      <c r="F79" s="497" t="s">
        <v>231</v>
      </c>
      <c r="G79" s="502"/>
      <c r="H79" s="435"/>
      <c r="I79" s="410"/>
      <c r="J79" s="406"/>
      <c r="K79" s="409"/>
      <c r="L79" s="421"/>
      <c r="M79" s="421"/>
      <c r="N79" s="522"/>
      <c r="O79" s="519"/>
      <c r="P79" s="523"/>
      <c r="Q79" s="412"/>
      <c r="R79" s="415"/>
      <c r="S79" s="484" t="str">
        <f t="shared" si="5"/>
        <v/>
      </c>
      <c r="T79" s="491">
        <v>1250</v>
      </c>
      <c r="U79" s="492">
        <f t="shared" si="6"/>
        <v>0</v>
      </c>
      <c r="V79" s="440" t="s">
        <v>269</v>
      </c>
      <c r="W79" s="332"/>
      <c r="X79" s="332"/>
    </row>
    <row r="80" spans="1:24" ht="45" customHeight="1" thickTop="1" thickBot="1">
      <c r="A80" s="3" t="s">
        <v>239</v>
      </c>
      <c r="B80" s="636" t="s">
        <v>359</v>
      </c>
      <c r="C80" s="9">
        <v>78</v>
      </c>
      <c r="D80" s="496" t="s">
        <v>246</v>
      </c>
      <c r="E80" s="496" t="s">
        <v>242</v>
      </c>
      <c r="F80" s="497" t="s">
        <v>231</v>
      </c>
      <c r="G80" s="502"/>
      <c r="H80" s="435"/>
      <c r="I80" s="428"/>
      <c r="J80" s="524"/>
      <c r="K80" s="423"/>
      <c r="L80" s="421"/>
      <c r="M80" s="421"/>
      <c r="N80" s="522"/>
      <c r="O80" s="519"/>
      <c r="P80" s="525"/>
      <c r="Q80" s="412"/>
      <c r="R80" s="415"/>
      <c r="S80" s="484" t="str">
        <f t="shared" si="5"/>
        <v/>
      </c>
      <c r="T80" s="491">
        <v>1250</v>
      </c>
      <c r="U80" s="492">
        <f t="shared" si="6"/>
        <v>0</v>
      </c>
      <c r="V80" s="440" t="s">
        <v>269</v>
      </c>
      <c r="W80" s="332"/>
      <c r="X80" s="332"/>
    </row>
    <row r="81" spans="1:24" ht="45" customHeight="1" thickTop="1" thickBot="1">
      <c r="A81" s="3" t="s">
        <v>239</v>
      </c>
      <c r="B81" s="636"/>
      <c r="C81" s="9">
        <v>79</v>
      </c>
      <c r="D81" s="496" t="s">
        <v>249</v>
      </c>
      <c r="E81" s="496" t="s">
        <v>241</v>
      </c>
      <c r="F81" s="497" t="s">
        <v>231</v>
      </c>
      <c r="G81" s="408"/>
      <c r="H81" s="507"/>
      <c r="I81" s="455"/>
      <c r="J81" s="501"/>
      <c r="K81" s="435"/>
      <c r="L81" s="501"/>
      <c r="M81" s="502"/>
      <c r="N81" s="526"/>
      <c r="O81" s="501"/>
      <c r="P81" s="502"/>
      <c r="Q81" s="526"/>
      <c r="R81" s="508"/>
      <c r="S81" s="484" t="str">
        <f t="shared" si="5"/>
        <v/>
      </c>
      <c r="T81" s="491">
        <v>1300</v>
      </c>
      <c r="U81" s="492">
        <f t="shared" si="6"/>
        <v>0</v>
      </c>
      <c r="V81" s="440" t="s">
        <v>360</v>
      </c>
      <c r="W81" s="332"/>
      <c r="X81" s="332"/>
    </row>
    <row r="82" spans="1:24" ht="45" customHeight="1" thickTop="1" thickBot="1">
      <c r="A82" s="3" t="s">
        <v>239</v>
      </c>
      <c r="B82" s="636"/>
      <c r="C82" s="9">
        <v>80</v>
      </c>
      <c r="D82" s="496" t="s">
        <v>250</v>
      </c>
      <c r="E82" s="496" t="s">
        <v>241</v>
      </c>
      <c r="F82" s="497" t="s">
        <v>231</v>
      </c>
      <c r="G82" s="408"/>
      <c r="H82" s="441"/>
      <c r="I82" s="455"/>
      <c r="J82" s="501"/>
      <c r="K82" s="435"/>
      <c r="L82" s="501"/>
      <c r="M82" s="502"/>
      <c r="N82" s="409"/>
      <c r="O82" s="501"/>
      <c r="P82" s="502"/>
      <c r="Q82" s="409"/>
      <c r="R82" s="511"/>
      <c r="S82" s="484" t="str">
        <f t="shared" si="5"/>
        <v/>
      </c>
      <c r="T82" s="491">
        <v>1300</v>
      </c>
      <c r="U82" s="492">
        <f t="shared" si="6"/>
        <v>0</v>
      </c>
      <c r="V82" s="440" t="s">
        <v>360</v>
      </c>
      <c r="W82" s="332"/>
      <c r="X82" s="332"/>
    </row>
    <row r="83" spans="1:24" ht="45" customHeight="1" thickTop="1" thickBot="1">
      <c r="A83" s="3" t="s">
        <v>239</v>
      </c>
      <c r="B83" s="636"/>
      <c r="C83" s="9">
        <v>81</v>
      </c>
      <c r="D83" s="496" t="s">
        <v>251</v>
      </c>
      <c r="E83" s="496" t="s">
        <v>242</v>
      </c>
      <c r="F83" s="497" t="s">
        <v>231</v>
      </c>
      <c r="G83" s="505"/>
      <c r="H83" s="506"/>
      <c r="I83" s="527"/>
      <c r="J83" s="434"/>
      <c r="K83" s="435"/>
      <c r="L83" s="501"/>
      <c r="M83" s="455"/>
      <c r="N83" s="528"/>
      <c r="O83" s="501"/>
      <c r="P83" s="502"/>
      <c r="Q83" s="435"/>
      <c r="R83" s="511"/>
      <c r="S83" s="484" t="str">
        <f t="shared" si="5"/>
        <v/>
      </c>
      <c r="T83" s="491">
        <v>1100</v>
      </c>
      <c r="U83" s="492">
        <f t="shared" si="6"/>
        <v>0</v>
      </c>
      <c r="V83" s="440" t="s">
        <v>266</v>
      </c>
      <c r="W83" s="332"/>
      <c r="X83" s="332"/>
    </row>
    <row r="84" spans="1:24" ht="45" customHeight="1" thickTop="1" thickBot="1">
      <c r="A84" s="3" t="s">
        <v>239</v>
      </c>
      <c r="B84" s="637"/>
      <c r="C84" s="9">
        <v>82</v>
      </c>
      <c r="D84" s="496" t="s">
        <v>252</v>
      </c>
      <c r="E84" s="496" t="s">
        <v>242</v>
      </c>
      <c r="F84" s="497" t="s">
        <v>231</v>
      </c>
      <c r="G84" s="505"/>
      <c r="H84" s="506"/>
      <c r="I84" s="441"/>
      <c r="J84" s="449"/>
      <c r="K84" s="409"/>
      <c r="L84" s="501"/>
      <c r="M84" s="455"/>
      <c r="N84" s="529"/>
      <c r="O84" s="453"/>
      <c r="P84" s="408"/>
      <c r="Q84" s="409"/>
      <c r="R84" s="530"/>
      <c r="S84" s="484" t="str">
        <f t="shared" si="5"/>
        <v/>
      </c>
      <c r="T84" s="491">
        <v>1100</v>
      </c>
      <c r="U84" s="492">
        <f t="shared" si="6"/>
        <v>0</v>
      </c>
      <c r="V84" s="440" t="s">
        <v>267</v>
      </c>
      <c r="W84" s="332"/>
      <c r="X84" s="332"/>
    </row>
    <row r="85" spans="1:24" ht="45" customHeight="1" thickTop="1" thickBot="1">
      <c r="B85" s="613" t="s">
        <v>146</v>
      </c>
      <c r="C85" s="9">
        <v>83</v>
      </c>
      <c r="D85" s="10" t="s">
        <v>147</v>
      </c>
      <c r="E85" s="114" t="s">
        <v>63</v>
      </c>
      <c r="F85" s="12" t="s">
        <v>64</v>
      </c>
      <c r="G85" s="86"/>
      <c r="H85" s="87"/>
      <c r="I85" s="90"/>
      <c r="J85" s="111"/>
      <c r="K85" s="209"/>
      <c r="L85" s="168"/>
      <c r="M85" s="89"/>
      <c r="N85" s="90"/>
      <c r="O85" s="333"/>
      <c r="P85" s="233"/>
      <c r="Q85" s="334"/>
      <c r="R85" s="182"/>
      <c r="S85" s="488" t="str">
        <f t="shared" si="5"/>
        <v/>
      </c>
      <c r="T85" s="491">
        <v>1200</v>
      </c>
      <c r="U85" s="492">
        <f t="shared" si="6"/>
        <v>0</v>
      </c>
      <c r="V85" s="310" t="s">
        <v>148</v>
      </c>
      <c r="W85" s="274"/>
    </row>
    <row r="86" spans="1:24" ht="45" customHeight="1" thickTop="1" thickBot="1">
      <c r="B86" s="614"/>
      <c r="C86" s="9">
        <v>84</v>
      </c>
      <c r="D86" s="231" t="s">
        <v>358</v>
      </c>
      <c r="E86" s="114" t="s">
        <v>91</v>
      </c>
      <c r="F86" s="52" t="s">
        <v>126</v>
      </c>
      <c r="G86" s="262"/>
      <c r="H86" s="220"/>
      <c r="I86" s="133"/>
      <c r="J86" s="263"/>
      <c r="K86" s="108"/>
      <c r="L86" s="264"/>
      <c r="M86" s="86"/>
      <c r="N86" s="90"/>
      <c r="O86" s="174"/>
      <c r="P86" s="117"/>
      <c r="Q86" s="108"/>
      <c r="R86" s="211"/>
      <c r="S86" s="483" t="str">
        <f t="shared" si="5"/>
        <v/>
      </c>
      <c r="T86" s="491">
        <v>950</v>
      </c>
      <c r="U86" s="492">
        <f t="shared" si="6"/>
        <v>0</v>
      </c>
      <c r="V86" s="172" t="s">
        <v>357</v>
      </c>
      <c r="W86" s="274"/>
    </row>
    <row r="87" spans="1:24" ht="45" customHeight="1" thickTop="1" thickBot="1">
      <c r="A87" s="252"/>
      <c r="B87" s="615"/>
      <c r="C87" s="9">
        <v>85</v>
      </c>
      <c r="D87" s="10" t="s">
        <v>149</v>
      </c>
      <c r="E87" s="114" t="s">
        <v>91</v>
      </c>
      <c r="F87" s="12" t="s">
        <v>64</v>
      </c>
      <c r="G87" s="247"/>
      <c r="H87" s="247"/>
      <c r="I87" s="247"/>
      <c r="J87" s="197"/>
      <c r="K87" s="106"/>
      <c r="L87" s="95"/>
      <c r="M87" s="91"/>
      <c r="N87" s="238"/>
      <c r="O87" s="168"/>
      <c r="P87" s="226"/>
      <c r="Q87" s="87"/>
      <c r="R87" s="194"/>
      <c r="S87" s="484" t="str">
        <f t="shared" si="5"/>
        <v/>
      </c>
      <c r="T87" s="491">
        <v>950</v>
      </c>
      <c r="U87" s="492">
        <f t="shared" si="6"/>
        <v>0</v>
      </c>
      <c r="V87" s="261" t="s">
        <v>150</v>
      </c>
      <c r="W87" s="274"/>
    </row>
    <row r="88" spans="1:24" ht="45" customHeight="1" thickTop="1" thickBot="1">
      <c r="B88" s="633" t="s">
        <v>151</v>
      </c>
      <c r="C88" s="9">
        <v>86</v>
      </c>
      <c r="D88" s="304" t="s">
        <v>152</v>
      </c>
      <c r="E88" s="114" t="s">
        <v>67</v>
      </c>
      <c r="F88" s="12" t="s">
        <v>64</v>
      </c>
      <c r="G88" s="182"/>
      <c r="H88" s="265"/>
      <c r="I88" s="250"/>
      <c r="J88" s="113"/>
      <c r="K88" s="183"/>
      <c r="L88" s="237"/>
      <c r="M88" s="302"/>
      <c r="N88" s="182"/>
      <c r="O88" s="266"/>
      <c r="P88" s="267"/>
      <c r="Q88" s="249"/>
      <c r="R88" s="250"/>
      <c r="S88" s="489" t="str">
        <f t="shared" si="5"/>
        <v/>
      </c>
      <c r="T88" s="491">
        <v>900</v>
      </c>
      <c r="U88" s="492">
        <f t="shared" si="6"/>
        <v>0</v>
      </c>
      <c r="V88" s="269" t="s">
        <v>153</v>
      </c>
      <c r="W88" s="274"/>
    </row>
    <row r="89" spans="1:24" ht="45" customHeight="1" thickTop="1" thickBot="1">
      <c r="B89" s="634"/>
      <c r="C89" s="9">
        <v>87</v>
      </c>
      <c r="D89" s="240" t="s">
        <v>154</v>
      </c>
      <c r="E89" s="114" t="s">
        <v>91</v>
      </c>
      <c r="F89" s="52" t="s">
        <v>64</v>
      </c>
      <c r="G89" s="148"/>
      <c r="H89" s="245"/>
      <c r="I89" s="214"/>
      <c r="J89" s="212"/>
      <c r="K89" s="223"/>
      <c r="L89" s="210"/>
      <c r="M89" s="223"/>
      <c r="N89" s="210"/>
      <c r="O89" s="220"/>
      <c r="P89" s="154"/>
      <c r="Q89" s="268"/>
      <c r="R89" s="214"/>
      <c r="S89" s="489" t="str">
        <f t="shared" si="5"/>
        <v/>
      </c>
      <c r="T89" s="491">
        <v>1300</v>
      </c>
      <c r="U89" s="492">
        <f t="shared" si="6"/>
        <v>0</v>
      </c>
      <c r="V89" s="185" t="s">
        <v>155</v>
      </c>
      <c r="W89" s="274"/>
    </row>
    <row r="90" spans="1:24" ht="45" customHeight="1" thickTop="1" thickBot="1">
      <c r="B90" s="613" t="s">
        <v>156</v>
      </c>
      <c r="C90" s="9">
        <v>88</v>
      </c>
      <c r="D90" s="303" t="s">
        <v>157</v>
      </c>
      <c r="E90" s="462" t="s">
        <v>158</v>
      </c>
      <c r="F90" s="301" t="s">
        <v>19</v>
      </c>
      <c r="G90" s="86"/>
      <c r="H90" s="87"/>
      <c r="I90" s="88"/>
      <c r="J90" s="89"/>
      <c r="K90" s="87"/>
      <c r="L90" s="88"/>
      <c r="M90" s="89"/>
      <c r="N90" s="87"/>
      <c r="O90" s="88"/>
      <c r="P90" s="89"/>
      <c r="Q90" s="87"/>
      <c r="R90" s="90"/>
      <c r="S90" s="490" t="str">
        <f t="shared" si="5"/>
        <v/>
      </c>
      <c r="T90" s="491">
        <v>240</v>
      </c>
      <c r="U90" s="492">
        <f t="shared" si="6"/>
        <v>0</v>
      </c>
      <c r="V90" s="305"/>
      <c r="W90" s="274"/>
    </row>
    <row r="91" spans="1:24" ht="45" customHeight="1" thickTop="1" thickBot="1">
      <c r="B91" s="614"/>
      <c r="C91" s="9">
        <v>89</v>
      </c>
      <c r="D91" s="10" t="s">
        <v>159</v>
      </c>
      <c r="E91" s="11" t="s">
        <v>299</v>
      </c>
      <c r="F91" s="12" t="s">
        <v>19</v>
      </c>
      <c r="G91" s="86"/>
      <c r="H91" s="87"/>
      <c r="I91" s="88"/>
      <c r="J91" s="89"/>
      <c r="K91" s="87"/>
      <c r="L91" s="88"/>
      <c r="M91" s="89"/>
      <c r="N91" s="87"/>
      <c r="O91" s="88"/>
      <c r="P91" s="89"/>
      <c r="Q91" s="87"/>
      <c r="R91" s="90"/>
      <c r="S91" s="483" t="str">
        <f t="shared" si="5"/>
        <v/>
      </c>
      <c r="T91" s="491">
        <v>250</v>
      </c>
      <c r="U91" s="492">
        <f t="shared" si="6"/>
        <v>0</v>
      </c>
      <c r="V91" s="269"/>
      <c r="W91" s="274"/>
    </row>
    <row r="92" spans="1:24" ht="45" customHeight="1" thickTop="1" thickBot="1">
      <c r="B92" s="614"/>
      <c r="C92" s="9">
        <v>90</v>
      </c>
      <c r="D92" s="10" t="s">
        <v>160</v>
      </c>
      <c r="E92" s="323" t="s">
        <v>227</v>
      </c>
      <c r="F92" s="12" t="s">
        <v>19</v>
      </c>
      <c r="G92" s="86"/>
      <c r="H92" s="87"/>
      <c r="I92" s="88"/>
      <c r="J92" s="89"/>
      <c r="K92" s="87"/>
      <c r="L92" s="88"/>
      <c r="M92" s="89"/>
      <c r="N92" s="87"/>
      <c r="O92" s="88"/>
      <c r="P92" s="89"/>
      <c r="Q92" s="87"/>
      <c r="R92" s="90"/>
      <c r="S92" s="483" t="str">
        <f t="shared" si="5"/>
        <v/>
      </c>
      <c r="T92" s="491">
        <v>150</v>
      </c>
      <c r="U92" s="492">
        <f t="shared" si="6"/>
        <v>0</v>
      </c>
      <c r="V92" s="190"/>
      <c r="W92" s="274"/>
    </row>
    <row r="93" spans="1:24" ht="45" customHeight="1" thickTop="1" thickBot="1">
      <c r="B93" s="614"/>
      <c r="C93" s="9">
        <v>91</v>
      </c>
      <c r="D93" s="10" t="s">
        <v>161</v>
      </c>
      <c r="E93" s="11" t="s">
        <v>158</v>
      </c>
      <c r="F93" s="12" t="s">
        <v>19</v>
      </c>
      <c r="G93" s="86"/>
      <c r="H93" s="87"/>
      <c r="I93" s="88"/>
      <c r="J93" s="89"/>
      <c r="K93" s="87"/>
      <c r="L93" s="88"/>
      <c r="M93" s="89"/>
      <c r="N93" s="87"/>
      <c r="O93" s="88"/>
      <c r="P93" s="89"/>
      <c r="Q93" s="87"/>
      <c r="R93" s="90"/>
      <c r="S93" s="483" t="str">
        <f t="shared" si="5"/>
        <v/>
      </c>
      <c r="T93" s="491">
        <v>160</v>
      </c>
      <c r="U93" s="492">
        <f t="shared" si="6"/>
        <v>0</v>
      </c>
      <c r="V93" s="269"/>
      <c r="W93" s="274"/>
    </row>
    <row r="94" spans="1:24" ht="45" customHeight="1" thickTop="1" thickBot="1">
      <c r="B94" s="614"/>
      <c r="C94" s="9">
        <v>92</v>
      </c>
      <c r="D94" s="10" t="s">
        <v>162</v>
      </c>
      <c r="E94" s="11" t="s">
        <v>158</v>
      </c>
      <c r="F94" s="12" t="s">
        <v>19</v>
      </c>
      <c r="G94" s="86"/>
      <c r="H94" s="87"/>
      <c r="I94" s="88"/>
      <c r="J94" s="89"/>
      <c r="K94" s="87"/>
      <c r="L94" s="88"/>
      <c r="M94" s="89"/>
      <c r="N94" s="87"/>
      <c r="O94" s="88"/>
      <c r="P94" s="89"/>
      <c r="Q94" s="87"/>
      <c r="R94" s="90"/>
      <c r="S94" s="483" t="str">
        <f t="shared" si="5"/>
        <v/>
      </c>
      <c r="T94" s="491">
        <v>160</v>
      </c>
      <c r="U94" s="492">
        <f t="shared" si="6"/>
        <v>0</v>
      </c>
      <c r="V94" s="269"/>
      <c r="W94" s="274"/>
    </row>
    <row r="95" spans="1:24" ht="45" customHeight="1" thickTop="1" thickBot="1">
      <c r="B95" s="614"/>
      <c r="C95" s="9">
        <v>93</v>
      </c>
      <c r="D95" s="10" t="s">
        <v>163</v>
      </c>
      <c r="E95" s="295" t="s">
        <v>164</v>
      </c>
      <c r="F95" s="12" t="s">
        <v>19</v>
      </c>
      <c r="G95" s="86"/>
      <c r="H95" s="87"/>
      <c r="I95" s="88"/>
      <c r="J95" s="89"/>
      <c r="K95" s="87"/>
      <c r="L95" s="88"/>
      <c r="M95" s="89"/>
      <c r="N95" s="87"/>
      <c r="O95" s="88"/>
      <c r="P95" s="89"/>
      <c r="Q95" s="87"/>
      <c r="R95" s="90"/>
      <c r="S95" s="483" t="str">
        <f t="shared" si="5"/>
        <v/>
      </c>
      <c r="T95" s="491">
        <v>700</v>
      </c>
      <c r="U95" s="492">
        <f t="shared" si="6"/>
        <v>0</v>
      </c>
      <c r="V95" s="269" t="s">
        <v>165</v>
      </c>
      <c r="W95" s="274"/>
    </row>
    <row r="96" spans="1:24" ht="45" customHeight="1" thickTop="1" thickBot="1">
      <c r="B96" s="614" t="s">
        <v>235</v>
      </c>
      <c r="C96" s="9">
        <v>94</v>
      </c>
      <c r="D96" s="10" t="s">
        <v>166</v>
      </c>
      <c r="E96" s="11" t="s">
        <v>167</v>
      </c>
      <c r="F96" s="12" t="s">
        <v>19</v>
      </c>
      <c r="G96" s="86"/>
      <c r="H96" s="87"/>
      <c r="I96" s="88"/>
      <c r="J96" s="89"/>
      <c r="K96" s="87"/>
      <c r="L96" s="88"/>
      <c r="M96" s="89"/>
      <c r="N96" s="87"/>
      <c r="O96" s="88"/>
      <c r="P96" s="89"/>
      <c r="Q96" s="87"/>
      <c r="R96" s="90"/>
      <c r="S96" s="483" t="str">
        <f t="shared" si="5"/>
        <v/>
      </c>
      <c r="T96" s="491">
        <v>100</v>
      </c>
      <c r="U96" s="492">
        <f t="shared" si="6"/>
        <v>0</v>
      </c>
      <c r="V96" s="269" t="s">
        <v>168</v>
      </c>
      <c r="W96" s="274"/>
    </row>
    <row r="97" spans="2:23" ht="45" customHeight="1" thickTop="1" thickBot="1">
      <c r="B97" s="614"/>
      <c r="C97" s="9">
        <v>95</v>
      </c>
      <c r="D97" s="10" t="s">
        <v>169</v>
      </c>
      <c r="E97" s="11" t="s">
        <v>170</v>
      </c>
      <c r="F97" s="12" t="s">
        <v>19</v>
      </c>
      <c r="G97" s="86"/>
      <c r="H97" s="87"/>
      <c r="I97" s="88"/>
      <c r="J97" s="89"/>
      <c r="K97" s="87"/>
      <c r="L97" s="88"/>
      <c r="M97" s="89"/>
      <c r="N97" s="87"/>
      <c r="O97" s="88"/>
      <c r="P97" s="89"/>
      <c r="Q97" s="87"/>
      <c r="R97" s="90"/>
      <c r="S97" s="483" t="str">
        <f t="shared" si="5"/>
        <v/>
      </c>
      <c r="T97" s="493">
        <v>150</v>
      </c>
      <c r="U97" s="492">
        <f t="shared" si="6"/>
        <v>0</v>
      </c>
      <c r="V97" s="269" t="s">
        <v>171</v>
      </c>
      <c r="W97" s="274"/>
    </row>
    <row r="98" spans="2:23" ht="45" customHeight="1" thickTop="1" thickBot="1">
      <c r="B98" s="614"/>
      <c r="C98" s="9">
        <v>96</v>
      </c>
      <c r="D98" s="10" t="s">
        <v>226</v>
      </c>
      <c r="E98" s="11" t="s">
        <v>172</v>
      </c>
      <c r="F98" s="12" t="s">
        <v>19</v>
      </c>
      <c r="G98" s="86"/>
      <c r="H98" s="87"/>
      <c r="I98" s="88"/>
      <c r="J98" s="89"/>
      <c r="K98" s="87"/>
      <c r="L98" s="88"/>
      <c r="M98" s="89"/>
      <c r="N98" s="87"/>
      <c r="O98" s="88"/>
      <c r="P98" s="89"/>
      <c r="Q98" s="87"/>
      <c r="R98" s="90"/>
      <c r="S98" s="483" t="str">
        <f t="shared" si="5"/>
        <v/>
      </c>
      <c r="T98" s="493">
        <v>120</v>
      </c>
      <c r="U98" s="492">
        <f t="shared" si="6"/>
        <v>0</v>
      </c>
      <c r="V98" s="190" t="s">
        <v>173</v>
      </c>
      <c r="W98" s="274"/>
    </row>
    <row r="99" spans="2:23" ht="45" customHeight="1" thickTop="1" thickBot="1">
      <c r="B99" s="614"/>
      <c r="C99" s="9">
        <v>97</v>
      </c>
      <c r="D99" s="10" t="s">
        <v>174</v>
      </c>
      <c r="E99" s="11" t="s">
        <v>172</v>
      </c>
      <c r="F99" s="12" t="s">
        <v>19</v>
      </c>
      <c r="G99" s="86"/>
      <c r="H99" s="87"/>
      <c r="I99" s="88"/>
      <c r="J99" s="89"/>
      <c r="K99" s="87"/>
      <c r="L99" s="88"/>
      <c r="M99" s="89"/>
      <c r="N99" s="87"/>
      <c r="O99" s="88"/>
      <c r="P99" s="89"/>
      <c r="Q99" s="87"/>
      <c r="R99" s="90"/>
      <c r="S99" s="483" t="str">
        <f t="shared" si="5"/>
        <v/>
      </c>
      <c r="T99" s="491">
        <v>380</v>
      </c>
      <c r="U99" s="492">
        <f t="shared" si="6"/>
        <v>0</v>
      </c>
      <c r="V99" s="269" t="s">
        <v>175</v>
      </c>
      <c r="W99" s="274"/>
    </row>
    <row r="100" spans="2:23" ht="45" customHeight="1" thickTop="1" thickBot="1">
      <c r="B100" s="614"/>
      <c r="C100" s="9">
        <v>98</v>
      </c>
      <c r="D100" s="10" t="s">
        <v>176</v>
      </c>
      <c r="E100" s="11" t="s">
        <v>177</v>
      </c>
      <c r="F100" s="12" t="s">
        <v>19</v>
      </c>
      <c r="G100" s="86"/>
      <c r="H100" s="87"/>
      <c r="I100" s="88"/>
      <c r="J100" s="89"/>
      <c r="K100" s="87"/>
      <c r="L100" s="88"/>
      <c r="M100" s="89"/>
      <c r="N100" s="87"/>
      <c r="O100" s="88"/>
      <c r="P100" s="89"/>
      <c r="Q100" s="87"/>
      <c r="R100" s="90"/>
      <c r="S100" s="483" t="str">
        <f t="shared" si="5"/>
        <v/>
      </c>
      <c r="T100" s="491">
        <v>200</v>
      </c>
      <c r="U100" s="492">
        <f t="shared" si="6"/>
        <v>0</v>
      </c>
      <c r="V100" s="269" t="s">
        <v>178</v>
      </c>
      <c r="W100" s="274"/>
    </row>
    <row r="101" spans="2:23" ht="45" customHeight="1" thickTop="1" thickBot="1">
      <c r="B101" s="614"/>
      <c r="C101" s="9">
        <v>99</v>
      </c>
      <c r="D101" s="10" t="s">
        <v>179</v>
      </c>
      <c r="E101" s="11" t="s">
        <v>180</v>
      </c>
      <c r="F101" s="12" t="s">
        <v>181</v>
      </c>
      <c r="G101" s="86"/>
      <c r="H101" s="87"/>
      <c r="I101" s="88"/>
      <c r="J101" s="89"/>
      <c r="K101" s="87"/>
      <c r="L101" s="88"/>
      <c r="M101" s="89"/>
      <c r="N101" s="87"/>
      <c r="O101" s="88"/>
      <c r="P101" s="89"/>
      <c r="Q101" s="87"/>
      <c r="R101" s="90"/>
      <c r="S101" s="483" t="str">
        <f t="shared" si="5"/>
        <v/>
      </c>
      <c r="T101" s="465">
        <v>240</v>
      </c>
      <c r="U101" s="492">
        <f t="shared" si="6"/>
        <v>0</v>
      </c>
      <c r="V101" s="269" t="s">
        <v>182</v>
      </c>
      <c r="W101" s="274"/>
    </row>
    <row r="102" spans="2:23" ht="45" customHeight="1" thickTop="1" thickBot="1">
      <c r="B102" s="614"/>
      <c r="C102" s="9">
        <v>100</v>
      </c>
      <c r="D102" s="10" t="s">
        <v>183</v>
      </c>
      <c r="E102" s="11" t="s">
        <v>172</v>
      </c>
      <c r="F102" s="12" t="s">
        <v>19</v>
      </c>
      <c r="G102" s="86"/>
      <c r="H102" s="87"/>
      <c r="I102" s="88"/>
      <c r="J102" s="89"/>
      <c r="K102" s="87"/>
      <c r="L102" s="88"/>
      <c r="M102" s="89"/>
      <c r="N102" s="87"/>
      <c r="O102" s="88"/>
      <c r="P102" s="89"/>
      <c r="Q102" s="87"/>
      <c r="R102" s="90"/>
      <c r="S102" s="483" t="str">
        <f t="shared" si="5"/>
        <v/>
      </c>
      <c r="T102" s="494">
        <v>240</v>
      </c>
      <c r="U102" s="492">
        <f t="shared" si="6"/>
        <v>0</v>
      </c>
      <c r="V102" s="269" t="s">
        <v>184</v>
      </c>
      <c r="W102" s="274"/>
    </row>
    <row r="103" spans="2:23" ht="45" customHeight="1" thickTop="1" thickBot="1">
      <c r="B103" s="614"/>
      <c r="C103" s="9">
        <v>101</v>
      </c>
      <c r="D103" s="10" t="s">
        <v>185</v>
      </c>
      <c r="E103" s="11" t="s">
        <v>177</v>
      </c>
      <c r="F103" s="12" t="s">
        <v>19</v>
      </c>
      <c r="G103" s="86"/>
      <c r="H103" s="87"/>
      <c r="I103" s="88"/>
      <c r="J103" s="89"/>
      <c r="K103" s="87"/>
      <c r="L103" s="88"/>
      <c r="M103" s="89"/>
      <c r="N103" s="87"/>
      <c r="O103" s="88"/>
      <c r="P103" s="89"/>
      <c r="Q103" s="87"/>
      <c r="R103" s="90"/>
      <c r="S103" s="483" t="str">
        <f t="shared" si="5"/>
        <v/>
      </c>
      <c r="T103" s="495">
        <v>250</v>
      </c>
      <c r="U103" s="492">
        <f t="shared" si="6"/>
        <v>0</v>
      </c>
      <c r="V103" s="310" t="s">
        <v>186</v>
      </c>
      <c r="W103" s="274"/>
    </row>
    <row r="104" spans="2:23" ht="45" customHeight="1" thickTop="1" thickBot="1">
      <c r="B104" s="614"/>
      <c r="C104" s="9">
        <v>102</v>
      </c>
      <c r="D104" s="10" t="s">
        <v>187</v>
      </c>
      <c r="E104" s="11" t="s">
        <v>232</v>
      </c>
      <c r="F104" s="12" t="s">
        <v>181</v>
      </c>
      <c r="G104" s="86"/>
      <c r="H104" s="87"/>
      <c r="I104" s="88"/>
      <c r="J104" s="89"/>
      <c r="K104" s="87"/>
      <c r="L104" s="88"/>
      <c r="M104" s="89"/>
      <c r="N104" s="87"/>
      <c r="O104" s="88"/>
      <c r="P104" s="89"/>
      <c r="Q104" s="87"/>
      <c r="R104" s="90"/>
      <c r="S104" s="483" t="str">
        <f t="shared" si="5"/>
        <v/>
      </c>
      <c r="T104" s="495">
        <v>250</v>
      </c>
      <c r="U104" s="492">
        <f t="shared" si="6"/>
        <v>0</v>
      </c>
      <c r="V104" s="269" t="s">
        <v>188</v>
      </c>
      <c r="W104" s="274"/>
    </row>
    <row r="105" spans="2:23" ht="45" customHeight="1" thickTop="1" thickBot="1">
      <c r="B105" s="614"/>
      <c r="C105" s="9">
        <v>103</v>
      </c>
      <c r="D105" s="10" t="s">
        <v>189</v>
      </c>
      <c r="E105" s="11" t="s">
        <v>233</v>
      </c>
      <c r="F105" s="12" t="s">
        <v>181</v>
      </c>
      <c r="G105" s="86"/>
      <c r="H105" s="87"/>
      <c r="I105" s="88"/>
      <c r="J105" s="89"/>
      <c r="K105" s="87"/>
      <c r="L105" s="88"/>
      <c r="M105" s="89"/>
      <c r="N105" s="87"/>
      <c r="O105" s="88"/>
      <c r="P105" s="89"/>
      <c r="Q105" s="87"/>
      <c r="R105" s="90"/>
      <c r="S105" s="483" t="str">
        <f t="shared" si="5"/>
        <v/>
      </c>
      <c r="T105" s="495">
        <v>250</v>
      </c>
      <c r="U105" s="492">
        <f t="shared" si="6"/>
        <v>0</v>
      </c>
      <c r="V105" s="270" t="s">
        <v>190</v>
      </c>
      <c r="W105" s="274"/>
    </row>
    <row r="106" spans="2:23" ht="45" customHeight="1" thickTop="1" thickBot="1">
      <c r="B106" s="614"/>
      <c r="C106" s="9">
        <v>104</v>
      </c>
      <c r="D106" s="10" t="s">
        <v>191</v>
      </c>
      <c r="E106" s="271" t="s">
        <v>192</v>
      </c>
      <c r="F106" s="12" t="s">
        <v>181</v>
      </c>
      <c r="G106" s="86"/>
      <c r="H106" s="87"/>
      <c r="I106" s="88"/>
      <c r="J106" s="89"/>
      <c r="K106" s="87"/>
      <c r="L106" s="88"/>
      <c r="M106" s="89"/>
      <c r="N106" s="87"/>
      <c r="O106" s="88"/>
      <c r="P106" s="89"/>
      <c r="Q106" s="87"/>
      <c r="R106" s="90"/>
      <c r="S106" s="483" t="str">
        <f t="shared" si="5"/>
        <v/>
      </c>
      <c r="T106" s="495">
        <v>250</v>
      </c>
      <c r="U106" s="492">
        <f t="shared" si="6"/>
        <v>0</v>
      </c>
      <c r="V106" s="270" t="s">
        <v>193</v>
      </c>
      <c r="W106" s="274"/>
    </row>
    <row r="107" spans="2:23" ht="45" customHeight="1" thickTop="1" thickBot="1">
      <c r="B107" s="615"/>
      <c r="C107" s="9">
        <v>105</v>
      </c>
      <c r="D107" s="10" t="s">
        <v>194</v>
      </c>
      <c r="E107" s="271" t="s">
        <v>195</v>
      </c>
      <c r="F107" s="12" t="s">
        <v>196</v>
      </c>
      <c r="G107" s="86"/>
      <c r="H107" s="87"/>
      <c r="I107" s="88"/>
      <c r="J107" s="89"/>
      <c r="K107" s="87"/>
      <c r="L107" s="88"/>
      <c r="M107" s="89"/>
      <c r="N107" s="87"/>
      <c r="O107" s="88"/>
      <c r="P107" s="89"/>
      <c r="Q107" s="87"/>
      <c r="R107" s="90"/>
      <c r="S107" s="483" t="str">
        <f t="shared" si="5"/>
        <v/>
      </c>
      <c r="T107" s="495">
        <v>850</v>
      </c>
      <c r="U107" s="492">
        <f t="shared" si="6"/>
        <v>0</v>
      </c>
      <c r="V107" s="269"/>
      <c r="W107" s="274"/>
    </row>
    <row r="108" spans="2:23" ht="45" customHeight="1" thickTop="1" thickBot="1">
      <c r="B108" s="609" t="s">
        <v>236</v>
      </c>
      <c r="C108" s="9">
        <v>106</v>
      </c>
      <c r="D108" s="10" t="s">
        <v>197</v>
      </c>
      <c r="E108" s="271" t="s">
        <v>198</v>
      </c>
      <c r="F108" s="12" t="s">
        <v>196</v>
      </c>
      <c r="G108" s="86"/>
      <c r="H108" s="87"/>
      <c r="I108" s="88"/>
      <c r="J108" s="89"/>
      <c r="K108" s="87"/>
      <c r="L108" s="88"/>
      <c r="M108" s="89"/>
      <c r="N108" s="87"/>
      <c r="O108" s="88"/>
      <c r="P108" s="89"/>
      <c r="Q108" s="87"/>
      <c r="R108" s="90"/>
      <c r="S108" s="483" t="str">
        <f t="shared" si="5"/>
        <v/>
      </c>
      <c r="T108" s="495">
        <v>480</v>
      </c>
      <c r="U108" s="492">
        <f t="shared" si="6"/>
        <v>0</v>
      </c>
      <c r="V108" s="269" t="s">
        <v>199</v>
      </c>
      <c r="W108" s="274"/>
    </row>
    <row r="109" spans="2:23" ht="45" customHeight="1" thickTop="1" thickBot="1">
      <c r="B109" s="610"/>
      <c r="C109" s="9">
        <v>107</v>
      </c>
      <c r="D109" s="10" t="s">
        <v>200</v>
      </c>
      <c r="E109" s="11" t="s">
        <v>201</v>
      </c>
      <c r="F109" s="12" t="s">
        <v>202</v>
      </c>
      <c r="G109" s="86"/>
      <c r="H109" s="87"/>
      <c r="I109" s="88"/>
      <c r="J109" s="89"/>
      <c r="K109" s="87"/>
      <c r="L109" s="88"/>
      <c r="M109" s="89"/>
      <c r="N109" s="87"/>
      <c r="O109" s="88"/>
      <c r="P109" s="89"/>
      <c r="Q109" s="87"/>
      <c r="R109" s="90"/>
      <c r="S109" s="483" t="str">
        <f t="shared" si="5"/>
        <v/>
      </c>
      <c r="T109" s="495">
        <v>100</v>
      </c>
      <c r="U109" s="492">
        <f t="shared" si="6"/>
        <v>0</v>
      </c>
      <c r="V109" s="269"/>
      <c r="W109" s="274"/>
    </row>
    <row r="110" spans="2:23" ht="45" customHeight="1" thickTop="1" thickBot="1">
      <c r="B110" s="610"/>
      <c r="C110" s="9">
        <v>108</v>
      </c>
      <c r="D110" s="10" t="s">
        <v>203</v>
      </c>
      <c r="E110" s="11" t="s">
        <v>204</v>
      </c>
      <c r="F110" s="12" t="s">
        <v>205</v>
      </c>
      <c r="G110" s="86"/>
      <c r="H110" s="87"/>
      <c r="I110" s="88"/>
      <c r="J110" s="89"/>
      <c r="K110" s="87"/>
      <c r="L110" s="88"/>
      <c r="M110" s="89"/>
      <c r="N110" s="87"/>
      <c r="O110" s="88"/>
      <c r="P110" s="89"/>
      <c r="Q110" s="87"/>
      <c r="R110" s="90"/>
      <c r="S110" s="483" t="str">
        <f t="shared" si="5"/>
        <v/>
      </c>
      <c r="T110" s="495">
        <v>40</v>
      </c>
      <c r="U110" s="492">
        <f t="shared" si="6"/>
        <v>0</v>
      </c>
      <c r="V110" s="269"/>
      <c r="W110" s="274"/>
    </row>
    <row r="111" spans="2:23" ht="45" customHeight="1" thickTop="1" thickBot="1">
      <c r="B111" s="610"/>
      <c r="C111" s="9">
        <v>109</v>
      </c>
      <c r="D111" s="10" t="s">
        <v>206</v>
      </c>
      <c r="E111" s="11" t="s">
        <v>204</v>
      </c>
      <c r="F111" s="12" t="s">
        <v>205</v>
      </c>
      <c r="G111" s="86"/>
      <c r="H111" s="87"/>
      <c r="I111" s="88"/>
      <c r="J111" s="89"/>
      <c r="K111" s="87"/>
      <c r="L111" s="88"/>
      <c r="M111" s="89"/>
      <c r="N111" s="87"/>
      <c r="O111" s="88"/>
      <c r="P111" s="89"/>
      <c r="Q111" s="87"/>
      <c r="R111" s="90"/>
      <c r="S111" s="483" t="str">
        <f t="shared" si="5"/>
        <v/>
      </c>
      <c r="T111" s="495">
        <v>40</v>
      </c>
      <c r="U111" s="492">
        <f t="shared" si="6"/>
        <v>0</v>
      </c>
      <c r="V111" s="269"/>
      <c r="W111" s="274"/>
    </row>
    <row r="112" spans="2:23" ht="45" customHeight="1" thickTop="1" thickBot="1">
      <c r="B112" s="610" t="s">
        <v>264</v>
      </c>
      <c r="C112" s="9">
        <v>110</v>
      </c>
      <c r="D112" s="10" t="s">
        <v>207</v>
      </c>
      <c r="E112" s="11" t="s">
        <v>204</v>
      </c>
      <c r="F112" s="12" t="s">
        <v>205</v>
      </c>
      <c r="G112" s="86"/>
      <c r="H112" s="87"/>
      <c r="I112" s="88"/>
      <c r="J112" s="89"/>
      <c r="K112" s="87"/>
      <c r="L112" s="88"/>
      <c r="M112" s="89"/>
      <c r="N112" s="87"/>
      <c r="O112" s="88"/>
      <c r="P112" s="89"/>
      <c r="Q112" s="87"/>
      <c r="R112" s="90"/>
      <c r="S112" s="483" t="str">
        <f t="shared" si="5"/>
        <v/>
      </c>
      <c r="T112" s="495">
        <v>40</v>
      </c>
      <c r="U112" s="492">
        <f t="shared" si="6"/>
        <v>0</v>
      </c>
      <c r="V112" s="269"/>
      <c r="W112" s="274"/>
    </row>
    <row r="113" spans="2:23" ht="45" customHeight="1" thickTop="1" thickBot="1">
      <c r="B113" s="610"/>
      <c r="C113" s="9">
        <v>111</v>
      </c>
      <c r="D113" s="10" t="s">
        <v>208</v>
      </c>
      <c r="E113" s="114" t="s">
        <v>209</v>
      </c>
      <c r="F113" s="12" t="s">
        <v>196</v>
      </c>
      <c r="G113" s="86"/>
      <c r="H113" s="87"/>
      <c r="I113" s="88"/>
      <c r="J113" s="89"/>
      <c r="K113" s="87"/>
      <c r="L113" s="88"/>
      <c r="M113" s="89"/>
      <c r="N113" s="87"/>
      <c r="O113" s="88"/>
      <c r="P113" s="89"/>
      <c r="Q113" s="87"/>
      <c r="R113" s="90"/>
      <c r="S113" s="483" t="str">
        <f t="shared" si="5"/>
        <v/>
      </c>
      <c r="T113" s="495">
        <v>150</v>
      </c>
      <c r="U113" s="492">
        <f t="shared" si="6"/>
        <v>0</v>
      </c>
      <c r="V113" s="269" t="s">
        <v>210</v>
      </c>
      <c r="W113" s="274"/>
    </row>
    <row r="114" spans="2:23" ht="45" customHeight="1" thickTop="1" thickBot="1">
      <c r="B114" s="610"/>
      <c r="C114" s="9">
        <v>112</v>
      </c>
      <c r="D114" s="10" t="s">
        <v>211</v>
      </c>
      <c r="E114" s="114" t="s">
        <v>212</v>
      </c>
      <c r="F114" s="12" t="s">
        <v>196</v>
      </c>
      <c r="G114" s="86"/>
      <c r="H114" s="87"/>
      <c r="I114" s="88"/>
      <c r="J114" s="89"/>
      <c r="K114" s="87"/>
      <c r="L114" s="88"/>
      <c r="M114" s="89"/>
      <c r="N114" s="87"/>
      <c r="O114" s="88"/>
      <c r="P114" s="89"/>
      <c r="Q114" s="87"/>
      <c r="R114" s="90"/>
      <c r="S114" s="483" t="str">
        <f t="shared" si="5"/>
        <v/>
      </c>
      <c r="T114" s="495">
        <v>180</v>
      </c>
      <c r="U114" s="492">
        <f t="shared" si="6"/>
        <v>0</v>
      </c>
      <c r="V114" s="269" t="s">
        <v>210</v>
      </c>
      <c r="W114" s="296"/>
    </row>
    <row r="115" spans="2:23" ht="45" customHeight="1" thickTop="1" thickBot="1">
      <c r="B115" s="610"/>
      <c r="C115" s="9">
        <v>113</v>
      </c>
      <c r="D115" s="10" t="s">
        <v>213</v>
      </c>
      <c r="E115" s="11" t="s">
        <v>214</v>
      </c>
      <c r="F115" s="12" t="s">
        <v>181</v>
      </c>
      <c r="G115" s="86"/>
      <c r="H115" s="87"/>
      <c r="I115" s="88"/>
      <c r="J115" s="89"/>
      <c r="K115" s="87"/>
      <c r="L115" s="88"/>
      <c r="M115" s="89"/>
      <c r="N115" s="87"/>
      <c r="O115" s="88"/>
      <c r="P115" s="89"/>
      <c r="Q115" s="87"/>
      <c r="R115" s="90"/>
      <c r="S115" s="483" t="str">
        <f>IF(SUM(G115:R115)=0,"",SUM(G115:R115))</f>
        <v/>
      </c>
      <c r="T115" s="495">
        <v>250</v>
      </c>
      <c r="U115" s="492">
        <f t="shared" si="6"/>
        <v>0</v>
      </c>
      <c r="V115" s="270" t="s">
        <v>215</v>
      </c>
      <c r="W115" s="274"/>
    </row>
    <row r="116" spans="2:23" ht="45" customHeight="1" thickTop="1" thickBot="1">
      <c r="B116" s="611"/>
      <c r="C116" s="9">
        <v>114</v>
      </c>
      <c r="D116" s="10" t="s">
        <v>216</v>
      </c>
      <c r="E116" s="272" t="s">
        <v>217</v>
      </c>
      <c r="F116" s="12" t="s">
        <v>196</v>
      </c>
      <c r="G116" s="86"/>
      <c r="H116" s="87"/>
      <c r="I116" s="88"/>
      <c r="J116" s="89"/>
      <c r="K116" s="87"/>
      <c r="L116" s="88"/>
      <c r="M116" s="89"/>
      <c r="N116" s="87"/>
      <c r="O116" s="88"/>
      <c r="P116" s="89"/>
      <c r="Q116" s="87"/>
      <c r="R116" s="90"/>
      <c r="S116" s="483" t="str">
        <f>IF(SUM(G116:R116)=0,"",SUM(G116:R116))</f>
        <v/>
      </c>
      <c r="T116" s="495">
        <v>320</v>
      </c>
      <c r="U116" s="492">
        <f t="shared" si="6"/>
        <v>0</v>
      </c>
      <c r="V116" s="269" t="s">
        <v>218</v>
      </c>
      <c r="W116" s="274"/>
    </row>
    <row r="117" spans="2:23" ht="45" customHeight="1" thickTop="1">
      <c r="B117" s="175"/>
      <c r="C117" s="175"/>
      <c r="D117" s="175"/>
      <c r="E117" s="175"/>
      <c r="F117" s="273"/>
      <c r="G117" s="273"/>
      <c r="H117" s="273"/>
      <c r="I117" s="273"/>
      <c r="J117" s="273"/>
      <c r="K117" s="273"/>
      <c r="L117" s="273"/>
      <c r="M117" s="273"/>
      <c r="N117" s="273"/>
      <c r="O117" s="273"/>
      <c r="P117" s="617" t="s">
        <v>219</v>
      </c>
      <c r="Q117" s="617"/>
      <c r="R117" s="617"/>
      <c r="S117" s="618"/>
      <c r="T117" s="495"/>
      <c r="U117" s="532">
        <f>SUM(U3:U116)</f>
        <v>0</v>
      </c>
      <c r="V117" s="531"/>
      <c r="W117" s="274"/>
    </row>
    <row r="118" spans="2:23" ht="24" customHeight="1" thickBot="1">
      <c r="D118" s="79"/>
      <c r="E118" s="79"/>
      <c r="F118" s="79"/>
      <c r="G118" s="79" t="s">
        <v>220</v>
      </c>
      <c r="H118" s="79"/>
      <c r="I118" s="79"/>
    </row>
    <row r="119" spans="2:23" ht="45" customHeight="1" thickTop="1" thickBot="1">
      <c r="C119" s="401"/>
      <c r="D119" s="463"/>
      <c r="E119" s="401"/>
      <c r="H119" s="277"/>
      <c r="L119" s="612" t="s">
        <v>221</v>
      </c>
      <c r="M119" s="612"/>
      <c r="N119" s="612"/>
      <c r="O119" s="612"/>
      <c r="P119" s="612"/>
      <c r="Q119" s="612"/>
      <c r="R119" s="612"/>
      <c r="S119" s="612"/>
    </row>
    <row r="120" spans="2:23" ht="19.5" customHeight="1" thickTop="1" thickBot="1">
      <c r="C120" s="401"/>
      <c r="D120" s="401"/>
      <c r="E120" s="401"/>
      <c r="L120" s="612"/>
      <c r="M120" s="612"/>
      <c r="N120" s="612"/>
      <c r="O120" s="612"/>
      <c r="P120" s="612"/>
      <c r="Q120" s="612"/>
      <c r="R120" s="612"/>
      <c r="S120" s="612"/>
    </row>
    <row r="121" spans="2:23" ht="45" customHeight="1" thickTop="1">
      <c r="C121" s="464"/>
      <c r="D121" s="463"/>
      <c r="E121" s="401"/>
      <c r="H121" s="278"/>
      <c r="L121" s="612" t="s">
        <v>222</v>
      </c>
      <c r="M121" s="612"/>
      <c r="N121" s="612"/>
      <c r="O121" s="612"/>
      <c r="P121" s="612"/>
      <c r="Q121" s="612"/>
      <c r="R121" s="612"/>
      <c r="S121" s="612"/>
    </row>
    <row r="122" spans="2:23" ht="18.75" customHeight="1">
      <c r="L122" s="612"/>
      <c r="M122" s="612"/>
      <c r="N122" s="612"/>
      <c r="O122" s="612"/>
      <c r="P122" s="612"/>
      <c r="Q122" s="612"/>
      <c r="R122" s="612"/>
      <c r="S122" s="612"/>
    </row>
    <row r="123" spans="2:23" ht="45" customHeight="1" thickBot="1">
      <c r="H123" s="279"/>
      <c r="L123" s="612" t="s">
        <v>223</v>
      </c>
      <c r="M123" s="612"/>
      <c r="N123" s="612"/>
      <c r="O123" s="612"/>
      <c r="P123" s="612"/>
      <c r="Q123" s="612"/>
      <c r="R123" s="612"/>
      <c r="S123" s="612"/>
    </row>
    <row r="124" spans="2:23" ht="18.75" customHeight="1" thickTop="1">
      <c r="L124" s="616"/>
      <c r="M124" s="616"/>
      <c r="N124" s="616"/>
      <c r="O124" s="616"/>
      <c r="P124" s="616"/>
      <c r="Q124" s="616"/>
      <c r="R124" s="616"/>
      <c r="S124" s="616"/>
    </row>
    <row r="125" spans="2:23" ht="45" customHeight="1"/>
  </sheetData>
  <autoFilter ref="B1:V2">
    <filterColumn colId="5" showButton="0"/>
    <filterColumn colId="6" showButton="0"/>
    <filterColumn colId="8" showButton="0"/>
    <filterColumn colId="9" showButton="0"/>
    <filterColumn colId="11" showButton="0"/>
    <filterColumn colId="12" showButton="0"/>
    <filterColumn colId="14" showButton="0"/>
    <filterColumn colId="15" showButton="0"/>
  </autoFilter>
  <mergeCells count="33">
    <mergeCell ref="B3:B10"/>
    <mergeCell ref="B88:B89"/>
    <mergeCell ref="B11:B18"/>
    <mergeCell ref="B19:B34"/>
    <mergeCell ref="B35:B49"/>
    <mergeCell ref="B50:B56"/>
    <mergeCell ref="B85:B87"/>
    <mergeCell ref="B57:B64"/>
    <mergeCell ref="B65:B79"/>
    <mergeCell ref="B80:B84"/>
    <mergeCell ref="V1:V2"/>
    <mergeCell ref="B1:B2"/>
    <mergeCell ref="D1:D2"/>
    <mergeCell ref="E1:E2"/>
    <mergeCell ref="F1:F2"/>
    <mergeCell ref="G1:I1"/>
    <mergeCell ref="J1:L1"/>
    <mergeCell ref="M1:O1"/>
    <mergeCell ref="P1:R1"/>
    <mergeCell ref="S1:S2"/>
    <mergeCell ref="T1:T2"/>
    <mergeCell ref="U1:U2"/>
    <mergeCell ref="L124:S124"/>
    <mergeCell ref="P117:S117"/>
    <mergeCell ref="L119:S119"/>
    <mergeCell ref="L120:S120"/>
    <mergeCell ref="L121:S121"/>
    <mergeCell ref="B108:B111"/>
    <mergeCell ref="B112:B116"/>
    <mergeCell ref="L122:S122"/>
    <mergeCell ref="L123:S123"/>
    <mergeCell ref="B90:B95"/>
    <mergeCell ref="B96:B107"/>
  </mergeCells>
  <phoneticPr fontId="2"/>
  <pageMargins left="0.59055118110236227" right="0" top="0.98425196850393704" bottom="0" header="0.31496062992125984" footer="0.31496062992125984"/>
  <pageSetup paperSize="9" scale="55" orientation="landscape" r:id="rId1"/>
  <headerFooter>
    <oddFooter>&amp;C
&amp;P/&amp;Nページ</oddFooter>
  </headerFooter>
  <rowBreaks count="7" manualBreakCount="7">
    <brk id="18" max="21" man="1"/>
    <brk id="34" max="21" man="1"/>
    <brk id="49" max="21" man="1"/>
    <brk id="64" max="21" man="1"/>
    <brk id="79" max="21" man="1"/>
    <brk id="95" max="21" man="1"/>
    <brk id="111"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0"/>
  <sheetViews>
    <sheetView workbookViewId="0">
      <selection activeCell="B10" sqref="B10"/>
    </sheetView>
  </sheetViews>
  <sheetFormatPr defaultRowHeight="18"/>
  <cols>
    <col min="1" max="1" width="33.5" customWidth="1"/>
    <col min="2" max="2" width="16.5" customWidth="1"/>
    <col min="3" max="3" width="6.4140625" customWidth="1"/>
    <col min="4" max="15" width="3.58203125" customWidth="1"/>
    <col min="16" max="16" width="14.58203125" customWidth="1"/>
  </cols>
  <sheetData>
    <row r="4" spans="1:16" ht="21" customHeight="1"/>
    <row r="5" spans="1:16" ht="46.5" customHeight="1" thickBot="1">
      <c r="A5" s="397" t="s">
        <v>283</v>
      </c>
      <c r="B5" s="399" t="s">
        <v>284</v>
      </c>
      <c r="C5" s="399" t="s">
        <v>270</v>
      </c>
      <c r="D5" s="397" t="s">
        <v>271</v>
      </c>
      <c r="E5" s="396" t="s">
        <v>272</v>
      </c>
      <c r="F5" s="396" t="s">
        <v>273</v>
      </c>
      <c r="G5" s="396" t="s">
        <v>274</v>
      </c>
      <c r="H5" s="396" t="s">
        <v>275</v>
      </c>
      <c r="I5" s="396" t="s">
        <v>276</v>
      </c>
      <c r="J5" s="396" t="s">
        <v>277</v>
      </c>
      <c r="K5" s="396" t="s">
        <v>278</v>
      </c>
      <c r="L5" s="396" t="s">
        <v>279</v>
      </c>
      <c r="M5" s="396" t="s">
        <v>280</v>
      </c>
      <c r="N5" s="396" t="s">
        <v>281</v>
      </c>
      <c r="O5" s="398" t="s">
        <v>282</v>
      </c>
      <c r="P5" s="399" t="s">
        <v>285</v>
      </c>
    </row>
    <row r="6" spans="1:16" ht="45" customHeight="1" thickTop="1" thickBot="1">
      <c r="A6" s="337" t="s">
        <v>247</v>
      </c>
      <c r="B6" s="347" t="s">
        <v>91</v>
      </c>
      <c r="C6" s="338" t="s">
        <v>231</v>
      </c>
      <c r="D6" s="348"/>
      <c r="E6" s="346"/>
      <c r="F6" s="341"/>
      <c r="G6" s="342"/>
      <c r="H6" s="343"/>
      <c r="I6" s="341"/>
      <c r="J6" s="344"/>
      <c r="K6" s="345"/>
      <c r="L6" s="346"/>
      <c r="M6" s="344"/>
      <c r="N6" s="345"/>
      <c r="O6" s="349"/>
      <c r="P6" s="394"/>
    </row>
    <row r="7" spans="1:16" ht="45" customHeight="1" thickTop="1" thickBot="1">
      <c r="A7" s="350" t="s">
        <v>253</v>
      </c>
      <c r="B7" s="337" t="s">
        <v>242</v>
      </c>
      <c r="C7" s="338" t="s">
        <v>231</v>
      </c>
      <c r="D7" s="351"/>
      <c r="E7" s="352"/>
      <c r="F7" s="341"/>
      <c r="G7" s="342"/>
      <c r="H7" s="343"/>
      <c r="I7" s="341"/>
      <c r="J7" s="344"/>
      <c r="K7" s="345"/>
      <c r="L7" s="346"/>
      <c r="M7" s="344"/>
      <c r="N7" s="345"/>
      <c r="O7" s="353"/>
      <c r="P7" s="394"/>
    </row>
    <row r="8" spans="1:16" ht="45" customHeight="1" thickTop="1" thickBot="1">
      <c r="A8" s="350" t="s">
        <v>254</v>
      </c>
      <c r="B8" s="337" t="s">
        <v>242</v>
      </c>
      <c r="C8" s="338" t="s">
        <v>231</v>
      </c>
      <c r="D8" s="354"/>
      <c r="E8" s="352"/>
      <c r="F8" s="355"/>
      <c r="G8" s="356"/>
      <c r="H8" s="343"/>
      <c r="I8" s="341"/>
      <c r="J8" s="344"/>
      <c r="K8" s="345"/>
      <c r="L8" s="346"/>
      <c r="M8" s="344"/>
      <c r="N8" s="345"/>
      <c r="O8" s="357"/>
      <c r="P8" s="394"/>
    </row>
    <row r="9" spans="1:16" ht="45" customHeight="1" thickTop="1" thickBot="1">
      <c r="A9" s="337" t="s">
        <v>257</v>
      </c>
      <c r="B9" s="347" t="s">
        <v>91</v>
      </c>
      <c r="C9" s="338" t="s">
        <v>231</v>
      </c>
      <c r="D9" s="358"/>
      <c r="E9" s="359"/>
      <c r="F9" s="360"/>
      <c r="G9" s="346"/>
      <c r="H9" s="343"/>
      <c r="I9" s="341"/>
      <c r="J9" s="344"/>
      <c r="K9" s="345"/>
      <c r="L9" s="346"/>
      <c r="M9" s="344"/>
      <c r="N9" s="345"/>
      <c r="O9" s="357"/>
      <c r="P9" s="394"/>
    </row>
    <row r="10" spans="1:16" ht="45" customHeight="1" thickTop="1" thickBot="1">
      <c r="A10" s="337" t="s">
        <v>258</v>
      </c>
      <c r="B10" s="347" t="s">
        <v>91</v>
      </c>
      <c r="C10" s="338" t="s">
        <v>231</v>
      </c>
      <c r="D10" s="339"/>
      <c r="E10" s="359"/>
      <c r="F10" s="360"/>
      <c r="G10" s="346"/>
      <c r="H10" s="343"/>
      <c r="I10" s="341"/>
      <c r="J10" s="344"/>
      <c r="K10" s="345"/>
      <c r="L10" s="346"/>
      <c r="M10" s="344"/>
      <c r="N10" s="345"/>
      <c r="O10" s="357"/>
      <c r="P10" s="394"/>
    </row>
    <row r="11" spans="1:16" ht="45" customHeight="1" thickTop="1" thickBot="1">
      <c r="A11" s="337" t="s">
        <v>261</v>
      </c>
      <c r="B11" s="347" t="s">
        <v>91</v>
      </c>
      <c r="C11" s="338" t="s">
        <v>231</v>
      </c>
      <c r="D11" s="361"/>
      <c r="E11" s="359"/>
      <c r="F11" s="360"/>
      <c r="G11" s="346"/>
      <c r="H11" s="343"/>
      <c r="I11" s="355"/>
      <c r="J11" s="344"/>
      <c r="K11" s="362"/>
      <c r="L11" s="346"/>
      <c r="M11" s="344"/>
      <c r="N11" s="340"/>
      <c r="O11" s="363"/>
      <c r="P11" s="394"/>
    </row>
    <row r="12" spans="1:16" ht="45" customHeight="1" thickTop="1" thickBot="1">
      <c r="A12" s="337" t="s">
        <v>240</v>
      </c>
      <c r="B12" s="337" t="s">
        <v>241</v>
      </c>
      <c r="C12" s="338" t="s">
        <v>231</v>
      </c>
      <c r="D12" s="348"/>
      <c r="E12" s="364"/>
      <c r="F12" s="365"/>
      <c r="G12" s="366"/>
      <c r="H12" s="367"/>
      <c r="I12" s="368"/>
      <c r="J12" s="369"/>
      <c r="K12" s="370"/>
      <c r="L12" s="371"/>
      <c r="M12" s="372"/>
      <c r="N12" s="373"/>
      <c r="O12" s="360"/>
      <c r="P12" s="394"/>
    </row>
    <row r="13" spans="1:16" ht="45" customHeight="1" thickTop="1" thickBot="1">
      <c r="A13" s="337" t="s">
        <v>243</v>
      </c>
      <c r="B13" s="337" t="s">
        <v>242</v>
      </c>
      <c r="C13" s="338" t="s">
        <v>231</v>
      </c>
      <c r="D13" s="344"/>
      <c r="E13" s="345"/>
      <c r="F13" s="374"/>
      <c r="G13" s="375"/>
      <c r="H13" s="376"/>
      <c r="I13" s="374"/>
      <c r="J13" s="377"/>
      <c r="K13" s="378"/>
      <c r="L13" s="371"/>
      <c r="M13" s="379"/>
      <c r="N13" s="373"/>
      <c r="O13" s="360"/>
      <c r="P13" s="394"/>
    </row>
    <row r="14" spans="1:16" ht="45" customHeight="1" thickTop="1" thickBot="1">
      <c r="A14" s="337" t="s">
        <v>244</v>
      </c>
      <c r="B14" s="337" t="s">
        <v>242</v>
      </c>
      <c r="C14" s="338" t="s">
        <v>231</v>
      </c>
      <c r="D14" s="344"/>
      <c r="E14" s="345"/>
      <c r="F14" s="380"/>
      <c r="G14" s="381"/>
      <c r="H14" s="382"/>
      <c r="I14" s="377"/>
      <c r="J14" s="377"/>
      <c r="K14" s="378"/>
      <c r="L14" s="371"/>
      <c r="M14" s="383"/>
      <c r="N14" s="373"/>
      <c r="O14" s="360"/>
      <c r="P14" s="394"/>
    </row>
    <row r="15" spans="1:16" ht="45" customHeight="1" thickTop="1" thickBot="1">
      <c r="A15" s="337" t="s">
        <v>245</v>
      </c>
      <c r="B15" s="337" t="s">
        <v>242</v>
      </c>
      <c r="C15" s="338" t="s">
        <v>231</v>
      </c>
      <c r="D15" s="344"/>
      <c r="E15" s="345"/>
      <c r="F15" s="374"/>
      <c r="G15" s="384"/>
      <c r="H15" s="340"/>
      <c r="I15" s="377"/>
      <c r="J15" s="377"/>
      <c r="K15" s="378"/>
      <c r="L15" s="371"/>
      <c r="M15" s="379"/>
      <c r="N15" s="373"/>
      <c r="O15" s="360"/>
      <c r="P15" s="394"/>
    </row>
    <row r="16" spans="1:16" ht="45" customHeight="1" thickTop="1" thickBot="1">
      <c r="A16" s="337" t="s">
        <v>246</v>
      </c>
      <c r="B16" s="337" t="s">
        <v>242</v>
      </c>
      <c r="C16" s="338" t="s">
        <v>231</v>
      </c>
      <c r="D16" s="344"/>
      <c r="E16" s="345"/>
      <c r="F16" s="380"/>
      <c r="G16" s="381"/>
      <c r="H16" s="382"/>
      <c r="I16" s="377"/>
      <c r="J16" s="377"/>
      <c r="K16" s="378"/>
      <c r="L16" s="371"/>
      <c r="M16" s="383"/>
      <c r="N16" s="373"/>
      <c r="O16" s="360"/>
      <c r="P16" s="394"/>
    </row>
    <row r="17" spans="1:16" ht="45" customHeight="1" thickTop="1" thickBot="1">
      <c r="A17" s="337" t="s">
        <v>249</v>
      </c>
      <c r="B17" s="337" t="s">
        <v>241</v>
      </c>
      <c r="C17" s="338" t="s">
        <v>231</v>
      </c>
      <c r="D17" s="339"/>
      <c r="E17" s="343"/>
      <c r="F17" s="348"/>
      <c r="G17" s="346"/>
      <c r="H17" s="345"/>
      <c r="I17" s="346"/>
      <c r="J17" s="344"/>
      <c r="K17" s="385"/>
      <c r="L17" s="346"/>
      <c r="M17" s="344"/>
      <c r="N17" s="385"/>
      <c r="O17" s="353"/>
      <c r="P17" s="394"/>
    </row>
    <row r="18" spans="1:16" ht="45" customHeight="1" thickTop="1" thickBot="1">
      <c r="A18" s="337" t="s">
        <v>250</v>
      </c>
      <c r="B18" s="337" t="s">
        <v>241</v>
      </c>
      <c r="C18" s="338" t="s">
        <v>231</v>
      </c>
      <c r="D18" s="339"/>
      <c r="E18" s="386"/>
      <c r="F18" s="348"/>
      <c r="G18" s="346"/>
      <c r="H18" s="345"/>
      <c r="I18" s="346"/>
      <c r="J18" s="344"/>
      <c r="K18" s="340"/>
      <c r="L18" s="346"/>
      <c r="M18" s="344"/>
      <c r="N18" s="340"/>
      <c r="O18" s="357"/>
      <c r="P18" s="394"/>
    </row>
    <row r="19" spans="1:16" ht="45" customHeight="1" thickTop="1" thickBot="1">
      <c r="A19" s="337" t="s">
        <v>251</v>
      </c>
      <c r="B19" s="337" t="s">
        <v>242</v>
      </c>
      <c r="C19" s="338" t="s">
        <v>231</v>
      </c>
      <c r="D19" s="351"/>
      <c r="E19" s="352"/>
      <c r="F19" s="387"/>
      <c r="G19" s="342"/>
      <c r="H19" s="345"/>
      <c r="I19" s="346"/>
      <c r="J19" s="348"/>
      <c r="K19" s="388"/>
      <c r="L19" s="346"/>
      <c r="M19" s="344"/>
      <c r="N19" s="345"/>
      <c r="O19" s="357"/>
      <c r="P19" s="394"/>
    </row>
    <row r="20" spans="1:16" ht="45" customHeight="1" thickTop="1">
      <c r="A20" s="347" t="s">
        <v>252</v>
      </c>
      <c r="B20" s="347" t="s">
        <v>242</v>
      </c>
      <c r="C20" s="389" t="s">
        <v>231</v>
      </c>
      <c r="D20" s="390"/>
      <c r="E20" s="391"/>
      <c r="F20" s="376"/>
      <c r="G20" s="356"/>
      <c r="H20" s="340"/>
      <c r="I20" s="375"/>
      <c r="J20" s="392"/>
      <c r="K20" s="393"/>
      <c r="L20" s="376"/>
      <c r="M20" s="339"/>
      <c r="N20" s="340"/>
      <c r="O20" s="363"/>
      <c r="P20" s="395"/>
    </row>
  </sheetData>
  <phoneticPr fontId="14"/>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表紙（民間空地B）</vt:lpstr>
      <vt:lpstr>希望表</vt:lpstr>
      <vt:lpstr>Sheet1</vt:lpstr>
      <vt:lpstr>希望表!Print_Area</vt:lpstr>
      <vt:lpstr>'表紙（民間空地B）'!Print_Area</vt:lpstr>
      <vt:lpstr>希望表!Print_Titles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宏臣 近藤</dc:creator>
  <cp:lastModifiedBy>八巻　健一</cp:lastModifiedBy>
  <cp:lastPrinted>2026-01-14T01:15:51Z</cp:lastPrinted>
  <dcterms:created xsi:type="dcterms:W3CDTF">2024-11-13T04:24:17Z</dcterms:created>
  <dcterms:modified xsi:type="dcterms:W3CDTF">2026-01-14T01:16:34Z</dcterms:modified>
</cp:coreProperties>
</file>